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9440" windowHeight="7755"/>
  </bookViews>
  <sheets>
    <sheet name="Лист1" sheetId="1" r:id="rId1"/>
    <sheet name="Лист2" sheetId="2" r:id="rId2"/>
  </sheets>
  <definedNames>
    <definedName name="_GoBack" localSheetId="0">Лист1!#REF!</definedName>
    <definedName name="_xlnm.Print_Area" localSheetId="0">Лист1!$A$1:$N$212</definedName>
  </definedNames>
  <calcPr calcId="162913"/>
</workbook>
</file>

<file path=xl/calcChain.xml><?xml version="1.0" encoding="utf-8"?>
<calcChain xmlns="http://schemas.openxmlformats.org/spreadsheetml/2006/main">
  <c r="A225" i="1"/>
  <c r="G67"/>
  <c r="G224"/>
  <c r="G181"/>
  <c r="G125"/>
  <c r="G129"/>
  <c r="G178"/>
  <c r="G138"/>
  <c r="G78"/>
  <c r="G94"/>
  <c r="G51"/>
  <c r="G115"/>
  <c r="G43"/>
  <c r="G108"/>
  <c r="G170"/>
  <c r="G154"/>
  <c r="G16"/>
  <c r="G23"/>
  <c r="G33"/>
  <c r="G100"/>
  <c r="G212"/>
</calcChain>
</file>

<file path=xl/comments1.xml><?xml version="1.0" encoding="utf-8"?>
<comments xmlns="http://schemas.openxmlformats.org/spreadsheetml/2006/main">
  <authors>
    <author>Автор</author>
  </authors>
  <commentLis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<sst xmlns="http://schemas.openxmlformats.org/spreadsheetml/2006/main" count="1812" uniqueCount="572">
  <si>
    <t>№ п/п</t>
  </si>
  <si>
    <t>Форма собственности оздоровительной организации</t>
  </si>
  <si>
    <t>Учредитель (полное наименование учреждения, на базе которого создан лагерь)</t>
  </si>
  <si>
    <t>Условия проживания и проведения досуга</t>
  </si>
  <si>
    <t>Стоимость путевки (либо стоимость 1 дня пребывания)*</t>
  </si>
  <si>
    <t>Характеристика  местности, маршрут следования до оздоровительного учреждения, расстояние  до ближайшего населенного пункта</t>
  </si>
  <si>
    <t>Условия оказания медицинской помощи</t>
  </si>
  <si>
    <t>Муниципальная</t>
  </si>
  <si>
    <t>муниципальная</t>
  </si>
  <si>
    <t>Егорьевский район</t>
  </si>
  <si>
    <t>Павловский район</t>
  </si>
  <si>
    <t>Муниципальное  бюджетное общеобразовательное учреждение «Средняя общеобразовательная школа № 1»</t>
  </si>
  <si>
    <t xml:space="preserve">Муниципальное  бюджетное общеобразовательное учреждение «Средняя общеобразовательная школа № 3» </t>
  </si>
  <si>
    <t>Муниципальное  бюджетное общеобразовательное учреждение «Основная общеобразовательная школа № 21»</t>
  </si>
  <si>
    <t>Муниципальное  бюджетное общеобразовательное учреждение «Средняя общеобразовательная школа № 25»</t>
  </si>
  <si>
    <t>Муниципальное  бюджетное общеобразовательное учреждение «Средняя общеобразовательная школа № 33»</t>
  </si>
  <si>
    <t>Муниципальное  бюджетное общеобразовательное учреждение «Средняя общеобразовательная школа № 34»</t>
  </si>
  <si>
    <t>Муниципальное  бюджетное общеобразовательное учреждение «Средняя общеобразовательная школа № 40 им. Вячеслава Токарева»</t>
  </si>
  <si>
    <t>Муниципальное  бюджетное общеобразовательное учреждение «Средняя общеобразовательная школа № 41»</t>
  </si>
  <si>
    <t>Муниципальное  бюджетное общеобразовательное учреждение «Кадетская школа»</t>
  </si>
  <si>
    <t>Муниципальное  бюджетное общеобразовательное учреждение «Гимназия № 1»</t>
  </si>
  <si>
    <t>Муниципальное  бюджетное общеобразовательное учреждение «Гимназия № 11»</t>
  </si>
  <si>
    <t>ФАП</t>
  </si>
  <si>
    <t>Программа "Каникулы"</t>
  </si>
  <si>
    <t>Муниципальное бюджетное общеобразовательное  учреждение «Украинская средняя общеобразовательная школа»</t>
  </si>
  <si>
    <t>Усть- Калманский район</t>
  </si>
  <si>
    <t>Участковая больница</t>
  </si>
  <si>
    <t>Смоленский район</t>
  </si>
  <si>
    <t>Муниципальное  бюджетное общеобразовательное учреждение «Средняя общеобразовательная школа № 20 с углубленным изучением отдельных предметов»</t>
  </si>
  <si>
    <t>Договор с КГБУЗ "Егорьевская ЦРБ"</t>
  </si>
  <si>
    <t>Муниципальное общеобразовательное учреждение "Шубинская основная общеобразовательная школа"</t>
  </si>
  <si>
    <t>Муниципальное общеобразовательное учреждение "Малошелковниковская средняя общеобразовательная школа"</t>
  </si>
  <si>
    <t>Муниципальное общеобразовательное учреждение "Курортовская основная общеобразовательная школа"</t>
  </si>
  <si>
    <t>Муниципальное общеобразовательное учреждение "Лебяжинская  основная общеобразовательная школа"</t>
  </si>
  <si>
    <t>Косихинский район</t>
  </si>
  <si>
    <t xml:space="preserve">Бийский район </t>
  </si>
  <si>
    <t xml:space="preserve">Кытмановский район </t>
  </si>
  <si>
    <t>Муниципальное  бюджетное общеобразовательное учреждение «Средняя общеобразовательная школа № 4 имени Виталия Вален-тиновича Бианки»</t>
  </si>
  <si>
    <t>Муниципальное  бюджетное общеобразовательное учреждение «Средняя общеобразовательная школа № 9 имени Героя Российской Федерации  Медведева Сергея Юрьевича»</t>
  </si>
  <si>
    <t>Муниципальное  бюджетное общеобразовательное учреждение «Средняя общеобразовательная школа № 31 имени Героя Советского Союза А.В. Спекова»</t>
  </si>
  <si>
    <t>Муниципальное  бюджетное общеобразовательное учреждение «Средняя общеобразовательная школа №5</t>
  </si>
  <si>
    <t>1-4 кл программа «Истоки»</t>
  </si>
  <si>
    <t>Мунициплаьное общеобразовательное учреждение "Первомайская средняя общеобразовательная школа"</t>
  </si>
  <si>
    <t>Договор с МБУЗ "Егорьевская ЦРБ"</t>
  </si>
  <si>
    <t>г. Бийск</t>
  </si>
  <si>
    <t>Целинный район</t>
  </si>
  <si>
    <t>Тогульский район</t>
  </si>
  <si>
    <t>Муниципальное казенное образовательное учреждение «Старотогульская основная общеобразовательная школа»</t>
  </si>
  <si>
    <t>муниципальное</t>
  </si>
  <si>
    <t>фельдшер</t>
  </si>
  <si>
    <t>Полное наименование оздоровительной организации в соответствии с уставом или положением данного лагеря</t>
  </si>
  <si>
    <t>Материально-техническая база оздоровительной организации (спортивные сооружения, административные и вспомогательные здания, складские помещения, оборудование пищеблока и обеденного зала)</t>
  </si>
  <si>
    <t>На территории села</t>
  </si>
  <si>
    <t>На территории города</t>
  </si>
  <si>
    <t>Программа «Здоровячок»</t>
  </si>
  <si>
    <t>Программа "Моя безопасность"</t>
  </si>
  <si>
    <t>Муниципальное общеобразовательное учреждение "Мирная основная общеобразовательная школа"</t>
  </si>
  <si>
    <t xml:space="preserve">Группа санитарно-эпидемиологического благополучия </t>
  </si>
  <si>
    <t>Муниципальное бюджетное образовательное учреждение дополнительного образования детей «Дом детского                                творчества № 1»</t>
  </si>
  <si>
    <t>Муниципальное  бюджетное общеобразовательное учреждение                                «Гимназия № 2»</t>
  </si>
  <si>
    <t>Калманский район</t>
  </si>
  <si>
    <t>Новичихинский район</t>
  </si>
  <si>
    <t>Муниципальное</t>
  </si>
  <si>
    <t>Третьяковский район</t>
  </si>
  <si>
    <t>Курьинский район</t>
  </si>
  <si>
    <t>Помещения образовательного учреждения</t>
  </si>
  <si>
    <t xml:space="preserve">Муниципальное бюджетное  общеобразовательное учреждение Новичихинская средняя общеобразовательная школа </t>
  </si>
  <si>
    <t xml:space="preserve"> Медпункт</t>
  </si>
  <si>
    <t>Медпункт</t>
  </si>
  <si>
    <t>Режим работы (круглогодичный или сезонный)</t>
  </si>
  <si>
    <t>Количество мест в смену</t>
  </si>
  <si>
    <t>с</t>
  </si>
  <si>
    <t>Программа "Юные бийчане"</t>
  </si>
  <si>
    <t>Муниципальное казенное учреждение "Управление образования Администрации  города Бийска</t>
  </si>
  <si>
    <t>659306, г.Бийск, ул.Мухачева, 228/1,             8(3854) 33-03-09   http://www.alted.ru/oo527 Вакарчук Ольга Николаевна</t>
  </si>
  <si>
    <t>659305, Алтайский край, г.Бийск, пер. Николая Липового, 74/3, директор Лабуренко Татьяна Николаевна, р.т. 8(3854) 43-52-90, bschool3@mail.ru, http://school3.edu22.info</t>
  </si>
  <si>
    <t>Программа "Маленькие Академики"</t>
  </si>
  <si>
    <t>Программа "Юные краеведы"</t>
  </si>
  <si>
    <t xml:space="preserve">659315, Алтайский край,  г.Бийск, ул. имени Героя Советского Союза Васильева, 52, директор Скиба Лариса Михайловна, р.т.8 (3854) 44-96-12, bschool5@mail.ru, http://school5biysk.edu22.info/
</t>
  </si>
  <si>
    <t>Программа "Босиком по радуге"</t>
  </si>
  <si>
    <t>659301, Алтайский край,  г.Бийск, ул.им. Героя Советского Союза Красильникова, 152, директор Казанцева Ольга Павловна,  р.т. 8(3854) 47-63-67, bschool6@mail.ru, http://school6biysk.edu22.info/</t>
  </si>
  <si>
    <t>Программа "Школьный дворик"</t>
  </si>
  <si>
    <t>Муниципальное  бюджетное общеобразовательное учреждение «Средняя общеобразовательная школа  № 6»</t>
  </si>
  <si>
    <t>Программа  "Вдохновение"</t>
  </si>
  <si>
    <t>Программа "Я- ученик"</t>
  </si>
  <si>
    <t>Программа "Друзья спорта"</t>
  </si>
  <si>
    <t>Программа  "К школе - я готов"</t>
  </si>
  <si>
    <t>Программа "Вектор"</t>
  </si>
  <si>
    <t>Программа "Остров Здоровейск"</t>
  </si>
  <si>
    <t>Программа "Школа безопасности"</t>
  </si>
  <si>
    <t>Программа "Планета детства"</t>
  </si>
  <si>
    <t>Программа профильной смены "Юные исследователи"</t>
  </si>
  <si>
    <t>Программа "Территория радости"</t>
  </si>
  <si>
    <t xml:space="preserve"> Программа  "Юный эколог"</t>
  </si>
  <si>
    <t>Программы "Школа - территория здоровья", "Творческая мастерская", "Волшебная кисточка"</t>
  </si>
  <si>
    <t>Программа "Вместе весело шагать"</t>
  </si>
  <si>
    <t>Программа "Юные патриооты России"</t>
  </si>
  <si>
    <t>Программа "Юный исследователь - эколог"</t>
  </si>
  <si>
    <t xml:space="preserve">Программа "Звездочка"
</t>
  </si>
  <si>
    <t>Программа  "Шахматное королевство"</t>
  </si>
  <si>
    <t xml:space="preserve">Программа с лингвистическим направлением «Лесная сказка» </t>
  </si>
  <si>
    <t>Программа  "Юные экологи"</t>
  </si>
  <si>
    <t>Программа  "Праздник каждый день"</t>
  </si>
  <si>
    <t>Медицинский пункт, медицинский работник в школе</t>
  </si>
  <si>
    <t>Муниципальное  бюджетное общеобразовательное учреждение «Средняя общеобразовательная школа  № 7»</t>
  </si>
  <si>
    <t>Муниципальное  бюджетное общеобразовательное учреждение «Средняя общеобразовательная школа   № 8»</t>
  </si>
  <si>
    <t>Муниципальное  бюджетное общеобразовательное учреждение «Средняя общеобразовательная школа  № 12 с углубленным изучением отдельных предметов»</t>
  </si>
  <si>
    <t>Муниципальное  бюджетное общеобразовательное учреждение «Средняя общеобразовательная школа  № 15»</t>
  </si>
  <si>
    <t>Муниципальное  бюджетное общеобразовательное учреждение «Средняя общеобразовательная школа   № 17 с углубленным изучением музыки и ИЗО»</t>
  </si>
  <si>
    <t>Муниципальное  бюджетное общеобразовательное учреждение «Средняя общеобразовательная школа   № 18»</t>
  </si>
  <si>
    <t xml:space="preserve">659323, Алтайский край, г.Бийск, ул. Ивана Тургенева ,215, директор Кайдан Ирина Геннадьевна, р.т. 8(3854) 47-27-45, bschool7@mail.ru, http://school7biysk.edu22.info/
</t>
  </si>
  <si>
    <t xml:space="preserve">659322, Алтайский край, г.Бийск, ул. имени Александра Радищева, 28, директор Евдокимова Светлана Ивановна, р.т. 8(3854) 31-40-67,
bischool18@mail.ru
http://school18biysk.edu22
</t>
  </si>
  <si>
    <t xml:space="preserve">659300, Алтайский края, г.Бийск, ул.Севастопольская, 39, директор Шмунк Давид Давидович,                                       р.т. 8(3854) 32-45-95,  bschool19i@mail.ru, http://sc19biysk.edu22.info/
</t>
  </si>
  <si>
    <t>659319, Алтайский край, г.Бийск, п. Моторный, 5, директор Казанина Татьяна Евгеньевна, р.т. 8(3854) 40-73-24, bschool.21@mail.ru; http://school21biysk.edu22.info/</t>
  </si>
  <si>
    <t xml:space="preserve">659305, Алтайский край, г.Бийск, ул. Горно-Алтайская, 52, директор Скороход Оксана Сергеевна, р.т.8 (3854) 44-98-29, bschool25@mail.ru, http://bschool25.edu22.info/
</t>
  </si>
  <si>
    <t xml:space="preserve"> 659342, Алтайский край,  г.Бийск, ул. Волочаевская, 6, директор Шебалина Наталья Петровна, 
тел. 8(3854) 32-53-61, bschool31@mail.ru, http://sc31biysk.edu22.info/
</t>
  </si>
  <si>
    <t xml:space="preserve">Адреса фактические: 659391, Алтайский край, г.Бийск, ул.Правобережная, 18; 659336, Алтайский край, г.Бийск, ул.Приречная, 4 Адрес юридический: 659391, Алтайский край, г.Бийск, ул.Правобережная, 18, директор Петровская Татьяна Николаевна, р.т. 8(3854) 34-61-35, 34-60-64 bschool33@mail.ru, http://oo533.edu22.info/
</t>
  </si>
  <si>
    <t xml:space="preserve">659316, Алтайский край, г.Бийск, ул.Александра Можайского, 6, директор Никитина Татьяна Ивановна, р.т. 8(3854) 31-01-00, bischool34@mail.ru. http://bischool34.edu22.info/
   </t>
  </si>
  <si>
    <t>659315, Алтайский край, г.Бийск, ул.Ударная, 75, директор Федака Наталья Ивановна, р.т. 8(3854) 43-96-27, bischool40@mail.ru, http://bischool40.lbihost.ru</t>
  </si>
  <si>
    <t xml:space="preserve">659315, Алтайский край, г.Бийск, ул.Владимира Ленина, 139, директор Симахина Галина Александровна,                                   р.т. 8(3854) 33-74-73, bgimnaziya11@mail.ru, http://oo538.edu22.info/.
</t>
  </si>
  <si>
    <t xml:space="preserve">659301, Алтайский край, г.Бийск, ул. Максима Горького, 140, директор Беспалова Валерия Николаевна,                        р.т. 8 (3854) 37-01-83, biyskddt@mail.ru, http://ddtbiy.edu22.info
</t>
  </si>
  <si>
    <t>Реализуемые  программы</t>
  </si>
  <si>
    <t>Материально-техническая база образовательного учреждения</t>
  </si>
  <si>
    <t xml:space="preserve">Муниципальное казенное общеобразовательное учреждение "Долговская средняя общеобразовательная школа" </t>
  </si>
  <si>
    <t>Помеещения образовательного учреждения</t>
  </si>
  <si>
    <t>Медсестра ФАП</t>
  </si>
  <si>
    <t>Программы  экологической направленности</t>
  </si>
  <si>
    <t xml:space="preserve">659730 Новичихинский район, с. Новичиха  ул.Ленинская, 5               Директор Беседин Евгений Викторович                                    тел. 8(385 55)22159,  эл.почта novschool@edu22.info </t>
  </si>
  <si>
    <t>Муниципальное казенное общеобразовательное учреждение «Мельниковская средняя общеобразовательная школа"</t>
  </si>
  <si>
    <t>Муниципальное образование Новичихинского района Алтайского края</t>
  </si>
  <si>
    <r>
      <t xml:space="preserve">659734  Новичихинский район, с.Мельниково, пер.Школьный,1. раб.тел: 8(38555)25645;                      директор  Рудко И.Е.
эл.почта: </t>
    </r>
    <r>
      <rPr>
        <sz val="3"/>
        <color indexed="8"/>
        <rFont val="Times New Roman"/>
        <family val="1"/>
        <charset val="204"/>
      </rPr>
      <t>MELNIKOVSKAY</t>
    </r>
    <r>
      <rPr>
        <sz val="6"/>
        <color indexed="8"/>
        <rFont val="Times New Roman"/>
        <family val="1"/>
        <charset val="204"/>
      </rPr>
      <t xml:space="preserve">@yandex.ru </t>
    </r>
  </si>
  <si>
    <t>Договор с КГУЗ "Новичихинская ЦРБ"</t>
  </si>
  <si>
    <t xml:space="preserve">Муниципальное казенное общеобразовательное учреждение "Поломошенская средняя общеобразовательная школа" </t>
  </si>
  <si>
    <t>659736,  Новичихинский район, с.Поломошное, ул.Школьная 1., директор: Гасай Светлана Витальевна,                   раб.тел.  8(385 55)26399,            эл. почта polomoschnoe.sh@yandex.ru  сайт http://polomoshnoe.ucoz.ru/</t>
  </si>
  <si>
    <t>Программы"Финансовая грамотность", "Мы волонтеры"</t>
  </si>
  <si>
    <t xml:space="preserve">659730,  Новичихинский район, с.Новичиха  ул.Ленинская, 5,               директор Беседин Евгений Викторович                          раб.тел. 8(38555) 22159         эл. почта novschool@edu22.info </t>
  </si>
  <si>
    <t>Медицинский кабинет. Договор с КГУЗ "Новичихинская ЦРБ"</t>
  </si>
  <si>
    <t>Программа "Самое лучшее лето"</t>
  </si>
  <si>
    <t>Комитет по образованию Егорьевского района</t>
  </si>
  <si>
    <t>658292, Егорьевский район, п.Перешеечный, ул.Кирпичная, 5/1;     директор Смородская Л. Ю; раб.тел. 8(38560)39316; lsmorodskaya@yandex.ru; http://www.kurort5.ucoz.ru/</t>
  </si>
  <si>
    <t>Программа "Зеленый мир"</t>
  </si>
  <si>
    <t xml:space="preserve">658287, Егорьевский район, с.Лебяжье, ул.Молодёжная, 1/1, директор ШвальбеН.Н., тел: 8(38560) 26316, &lt;tishh-galina@mail.ru., http://leb1.ucoz.ru/                     </t>
  </si>
  <si>
    <t>Программа "Все краски лета"</t>
  </si>
  <si>
    <t>Программа "Охотники за удачей"</t>
  </si>
  <si>
    <t>658266  Егорьевский район ,с.Малая Шелковка, ул.Мира,3, директор Кашлакова А.В.,                     раб.тел.8(38560)23-3-84, eshel61@mail.ru , http://eshel.ucoz.ru</t>
  </si>
  <si>
    <t>658287  Егорьевский район, с.Сросты, ул.Советская, 171,                                             директор Мартынова О.В.. 8(38560)28664, school@srosty, http://srosty.ru/</t>
  </si>
  <si>
    <t>Программа "Путешествие в тридевятое царство"</t>
  </si>
  <si>
    <t>658291 Егорьевский район. с.Первомайское, ул.Школьная,12,                             директор Яровой А.Н,                                 раб.тел. 8(38560)27-3-68, ele5832@yandex.ru, http://www.perv57.ucoz.ru/</t>
  </si>
  <si>
    <t>Муниципальное общеобразовательное учреждение "Титовская основная общеобразовательная школа"</t>
  </si>
  <si>
    <t>658288, Егорьевский район с.Титовка, ул.Школьная,20, директор Чухлова И. А.,  shkolatit@yandex.ru , http://24436.ucoz.ru/, 8(38560)24316</t>
  </si>
  <si>
    <t>Программа "Новое поколение"</t>
  </si>
  <si>
    <t>Мамонтовский  район</t>
  </si>
  <si>
    <t>Муниципальное казённое  общеобразовательное учреждение «Кадниковская средняя общеобразовательная школа»</t>
  </si>
  <si>
    <t>Муниципальное казённое  общеобразовательное учреждение «Костинологовская  средняя общеобразовательная школа»</t>
  </si>
  <si>
    <t>Муниципальное казенное общеобразовательное учреждение «Крестьянская средняя общеобразовательная школа»</t>
  </si>
  <si>
    <t>Муниципальное казенное общеобразовательной учреждение «Малобутырская средняя общеобразовательная школа»</t>
  </si>
  <si>
    <t>Комитет Администрации Мамонтовского района по образованию</t>
  </si>
  <si>
    <t xml:space="preserve">658572,  Мамонтовский район, с.Кадниково, ул.Партизанская, 86
раб.тел: 8 (38583) 27925
e-mail: oo546@mail.ru 
официальный сайт: http://kadnikovosc.ucoz.ru/
директор: Горбатых Николай Николаевич
</t>
  </si>
  <si>
    <t xml:space="preserve">658574, Мамонтовский район, с.Костин Лог, ул.Советская, 56
телефон: 8 (38583) 29967
e-mail: sh_klog@mail.ru
официальный сайт: http://shklog.ucoz.ru/
директор: Шуллер Ирина Нестеровна
</t>
  </si>
  <si>
    <t xml:space="preserve">658564, Мамонтовский район, с.Крестьянка, ул.Школьная, 1в,                    раб. тел.8 (38583) 28308, schkrest@mail.ru
директор: Ширыхалова Лариса Ивановна
</t>
  </si>
  <si>
    <t xml:space="preserve">658570, Мамонтовский район, с.Малые Бутырки, ул.Советская, 30
телефон: 8 (38583) 28636
e-mail: oo5519@yandex.ru
официальный сайт: http://mbsoshoo55112.ucoz.ru/
директор: Вагина Светлана Петровна
</t>
  </si>
  <si>
    <t xml:space="preserve">658573, Мамонтовский район, с.Покровка, ул.Школьная, 4
телефон: 8 (38583) 25-9-33
e-mail: p_o_k_r_o_v_k_a@mail.ru
сайт: http://pokrov8.ucoz.ru/
</t>
  </si>
  <si>
    <t>КГБУЗ "Мамонтовская ЦРБ</t>
  </si>
  <si>
    <t>Программа экологической направленности</t>
  </si>
  <si>
    <t>Программа "Мы выбираем лето"</t>
  </si>
  <si>
    <t>Программы краеведческой, эстетической и оборонно-спортивной направленности</t>
  </si>
  <si>
    <t>Программа оздоровительно-спортивной направленности</t>
  </si>
  <si>
    <t>Волчихинский район</t>
  </si>
  <si>
    <t xml:space="preserve">"Новокормихинская средняя общеобразовательная школа", филиал муниципального  казеного  общеобразовательного  учреждения «Волчихинская средняя школа №2» </t>
  </si>
  <si>
    <t xml:space="preserve">Муниципальное  казеное  общеобразовательное  учреждение «Волчихинская средняя школа №2» </t>
  </si>
  <si>
    <t xml:space="preserve"> 658942, Волчихинский район, с.Новокормиха, ул.Центральная 18,  
Широких Алексей Ильич, 8(38565)2-64-16
nikolai_konushki@mail.ru</t>
  </si>
  <si>
    <t>Договор с ФАП</t>
  </si>
  <si>
    <t>Програмыы спортивно-оздоровительной направленности</t>
  </si>
  <si>
    <t xml:space="preserve">"Пятковологовская средняя общеобразовательная школа", филиал муниципального  казеного  общеобразовательного  учреждения «Волчихинская средняя школа №2» </t>
  </si>
  <si>
    <t xml:space="preserve"> Муниципальное казенное общеобразовательное учреждение «Малышево-Логовская средняя обшеобразовательная школа» </t>
  </si>
  <si>
    <t xml:space="preserve"> 658944 Волчихинский район, с.Пятков Лог, ул.Ленина, 80, директор Коснырева Любовь Викторовна , раб.тел.т  8(38565)27347 </t>
  </si>
  <si>
    <t xml:space="preserve">"Бор-Форпостовская средняя общеобразовательная школа", филиал  муниципального казеного  общеобразовательного  учреждения «Волчихинская средняя  общеобразовательнаяшкола №2» </t>
  </si>
  <si>
    <t xml:space="preserve">658943, Волчихинский район, с.Бор-Форпост, ул.Сидорова,15, директор  Печенкин Александр Владимирович                                 раб.тел. 8(38565)2-53-40 borforpost@mail.ru </t>
  </si>
  <si>
    <t>658945 Волчихинский район, с.Малышев Лог, ул.Октябрьская,44,  директор Н.П.Ермакова, раб.тел. 8(38565)24-3-16,         эл. адрес schoolm_log@mail.ru,               сайт: mallog-schola/ucoz.ru</t>
  </si>
  <si>
    <t>Мунициплаьное общеобразовательное учреждение "Сростинскаяя средняя общеобразовательная школа"</t>
  </si>
  <si>
    <t>Муниципальное казенное учреждение "Комитет администрации Бийского района по образованию и делам молодежи"</t>
  </si>
  <si>
    <t>Верх-Бехтемирский филиал муниципального бюджетного образовательного учреждения "Шебалинская средняя общеобразовательная школа имени братьев Кравченко" Бийскогого района Алтайского края</t>
  </si>
  <si>
    <t>Муниципальное бюджетное образовательное учреждение "Шебалинская средняя общеобразовательная школа имени братьев Кравченко  " Бийскогого района Алтайского края</t>
  </si>
  <si>
    <t>Муниципальное казенное образовательное учреждение "Усятская средняя общеобразовательная школа  " Бийскогого района Алтайского края</t>
  </si>
  <si>
    <t>70 руб./д</t>
  </si>
  <si>
    <t>Воспитательная программа профильной смены «Здоровячок»</t>
  </si>
  <si>
    <t>Профильная смена «Республика мальчишек и девчонок», здоровье и экология</t>
  </si>
  <si>
    <t>Профильная смена «Старт», досугово-спортивная смена</t>
  </si>
  <si>
    <t>Профильная смена «Здоровье и туризм», оздоровительные, образовательные и досуговые программы</t>
  </si>
  <si>
    <t>Профильная смена «Солнышко», оздоровительные, образовательные и досуговые программы</t>
  </si>
  <si>
    <t>Профильная смена «Солнышко», эколого-туристическая смена</t>
  </si>
  <si>
    <t>Профильная смена «Быть здоровым здорово»,оздоровительные, образовательные и досуговые программы</t>
  </si>
  <si>
    <t>Профильная смена «Радуга», туристическая смена</t>
  </si>
  <si>
    <t>Профильная смена «Пчелка», трудовая смена</t>
  </si>
  <si>
    <t>Профильная смена «Росинка»,оздоровительные, образовательные и досуговые программы</t>
  </si>
  <si>
    <t>Профильная смена «Улыбка»,спортивная смена</t>
  </si>
  <si>
    <t>Муниципальное казённое общеобразовательное учреждение «Новокалманская средняя общеобразовательная школа»</t>
  </si>
  <si>
    <t xml:space="preserve">658152 Усть-Калманский район с.Новобураново ул.Октябрьская, 16
Сорокина Наталья Павловна
8(385)9929-4-42
uk_nbur@mail.ru
</t>
  </si>
  <si>
    <t>78руб/д</t>
  </si>
  <si>
    <t>Муниципальное казённое общеобразовательное учреждение «Новобурановская средняя общеобразовательная школа»</t>
  </si>
  <si>
    <t>68руб/д</t>
  </si>
  <si>
    <t>Муниципальное бюджетное общеобразовательное учреждение «Кабановская средняя общеобразовательная школа»</t>
  </si>
  <si>
    <t xml:space="preserve">658160  Усть – Калманский район, с.Новокалманка, ул.Шкльная,32                 тел.: 8(385)9928362 
uk_novok@mail.ru
</t>
  </si>
  <si>
    <t xml:space="preserve">658165,  Усть-Калманский район, с. Кабаново, ул. Молодежная, 14,
директор школы Гросс Оксана Владимировна, Телефон: 8(38599)24336,            e-mail: uk_kaban.10@mail.ru
</t>
  </si>
  <si>
    <t xml:space="preserve">658163, Усть-Калманский район, с. Бураново, ул. Новая, 7
Телефон: 8(38599)24126, 
e-mail: buran_sh@mail.ru
</t>
  </si>
  <si>
    <t xml:space="preserve"> «Бурановскаяя средняя общеобразовательная школа», филиал муниципального бюджетного общеобразовательного учреждения «Кабановская средняя общеобразовательная школа»</t>
  </si>
  <si>
    <t>Муниципальное бюджетное общеобразовательное учреждение «Михайловская средняя общеобразовательная школа»</t>
  </si>
  <si>
    <t xml:space="preserve">658163,  Усть-Калманский район, с.Михайловка, ул.Заводская, 6 </t>
  </si>
  <si>
    <t xml:space="preserve"> «Чарышская средняя общеобразовательная школа», филиал муниципального бюджетного общеобразовательного учреждения «Пономаревсой средняя общеобразовательная школа»</t>
  </si>
  <si>
    <t>Муниципальное бюджетное общеобразовательное учреждение «Пономаревская средняя общеобразовательная школа»</t>
  </si>
  <si>
    <t xml:space="preserve">658155, Усть-Калманский район, с.Чарышское, ул.Центральная,12 а, тел.
3859927329, Uk_char@mail.ru
Schar.3dn.ru
       </t>
  </si>
  <si>
    <t>90руб/д</t>
  </si>
  <si>
    <t>Программа профильной смены "Солнышко"</t>
  </si>
  <si>
    <t>Муниципальное бюджетное общеобразовательное учреждение «Огневская средняя общеобразовательная школа»</t>
  </si>
  <si>
    <t>658162  Усть-Калманский район, с.Огни, ул.Партизанская,35  8(385)9925-3-16 факс  8(385)9925-3-16  uk_ogni@mail.ru</t>
  </si>
  <si>
    <t>Программа профильной смены "Солнечный город"</t>
  </si>
  <si>
    <t>"Верх-Слюдянская основная общеобразовательная школа , филиал  Муниципального бюджетного образовательного учреждения "«Огневская средняя общеобразовательная школа»</t>
  </si>
  <si>
    <t xml:space="preserve">658164,  Усть-Калманский район, с.Верх - Слюдянка, ул. Большевистская,10               </t>
  </si>
  <si>
    <t>Муниципальное бюджетное общеобразовательное учреждение «Усть-Калманская средняя общеобразовательная школа»</t>
  </si>
  <si>
    <t xml:space="preserve"> «Приозерная средняя общеобразовательная школа», филиал муниципального бюджетного общеобразовательного учреждения «Усть-Калманская средняя общеобразовательная школа»</t>
  </si>
  <si>
    <t xml:space="preserve">
658156 Усть-Калманский район, п.Приозёрный, ул.Школьная,4, e-mail: uk_prioz2@mail.ru
e-mail: ukschool@mail.ru
</t>
  </si>
  <si>
    <t xml:space="preserve">658150 Усть-Калманский район, с.Усть-Калманка, ул.Ленина, 29
Тел. 8(38599)22-1-59
e-mail: ukschool@mail.ru
</t>
  </si>
  <si>
    <t>Муниципальное бюджетное общеобразовательное учреждение «Новочарышская средняя общеобразовательная школа»</t>
  </si>
  <si>
    <t xml:space="preserve">658150, Усть-Калманский район, п. Новый Чарыш, ул.Школьная, 2
</t>
  </si>
  <si>
    <t>Адрес фактический, контактные телефоны, факс, электронная почта и сайт (при наличии последнего)</t>
  </si>
  <si>
    <t>Реализуется творческая программа «Радуга здоровья»</t>
  </si>
  <si>
    <t>Муниципальное бюджетное учреждение«Целинная средняя  общеобразовательная школа №2»</t>
  </si>
  <si>
    <t>Муниципальное бюджетное учреждение «Верх - Марушинская основная общеобразовательная школа»</t>
  </si>
  <si>
    <t>Муниципальное бюджетное учреждение«Еландинская основная общеобразовательная школа»</t>
  </si>
  <si>
    <t xml:space="preserve"> «Поповичевская основная общеобразовательная школа» филиал МБОУ «Побединская средняя (полная) общеобразовательная школа»</t>
  </si>
  <si>
    <t>Хомутинская основная общеобразовательная школа филиал МБОУ «Целинная средняя общеобразовательная школа №2»</t>
  </si>
  <si>
    <t>Муниципальное бюджетное образовательное учреждение «Бочкаревская средняя общеобразовательная школа»</t>
  </si>
  <si>
    <t>Муниципальное бюджетное образовательное учреждение «Воеводская средняя общеобразовательная школа»</t>
  </si>
  <si>
    <t>Муниципальное бюджетное образовательное учреждение «Дружбинская средняя школа»</t>
  </si>
  <si>
    <t>Муниципальное бюджетное образовательное учреждение «Марушинская средняя (полная) общеобразовательная школа»</t>
  </si>
  <si>
    <t>Муниципальное бюджетное  образовательное учреждение «Овсянниковская средняя (полная) общеобразовательная школа»</t>
  </si>
  <si>
    <t>Муниципальное бюджетное образовательное учреждение«Побединская средняя общеобразовательная школа»</t>
  </si>
  <si>
    <t>Муниципальное бюджетное образовательное учреждение «Сухо-Чемровская средняя (полная) общеобразовательная школа»</t>
  </si>
  <si>
    <t>Муниципальное бюджетное образовательное учреждение«Целинная  средняя общеобразовательная школа №1»</t>
  </si>
  <si>
    <t>Муниципальное бюджетное образовательное учреждение"Шалапская основная общеобразовательная школа»</t>
  </si>
  <si>
    <t>Муниципальное бюджетное образовательное учреждение«Воеводская средняя общеобразовательная школа»</t>
  </si>
  <si>
    <t>Муниципальное бюджетное образовательное учреждение«Дружбинская средняя школа»</t>
  </si>
  <si>
    <t>Муниципальное бюджетноеобразовательное учреждение «Марушинская средняя (полная) общеобразовательная школа»</t>
  </si>
  <si>
    <t>Муниципальное бюджетное образовательное учреждение «Овсянниковская средняя (полная) общеобразовательная школа»</t>
  </si>
  <si>
    <t>Муниципальное бюджетное  образовательное учреждение«Побединская средняя общеобразовательная школа»</t>
  </si>
  <si>
    <t>Муниципальное бюджетное  образовательное учреждение «Сухо-Чемровская средняя (полная) общеобразовательная школа»</t>
  </si>
  <si>
    <t>Муниципальное бюджетное  образовательное учреждение «Целинная  средняя общеобразовательная школа №1»</t>
  </si>
  <si>
    <t>Муниципальное бюджетное  образовательное учреждение«Целинная средняя общеобразовательная школа №2»</t>
  </si>
  <si>
    <t>Муниципальное бюджетное  образовательное учреждение «Верх - Марушинская основная общеобразовательная школа»</t>
  </si>
  <si>
    <t>Муниципальное бюджетное  образовательное учреждение «Еландинская основная общеобразовательная школа»</t>
  </si>
  <si>
    <t>Муниципальное бюджетное  образовательное учреждение «Поповичевская основная общеобразовательная школа»</t>
  </si>
  <si>
    <t>Муниципальное бюджетное  образовательное учреждение«Хомутинская основная общеобразовательная школа»</t>
  </si>
  <si>
    <t>Муниципальное бюджетное  образовательное учреждение "Шалапская основная общеобразовательная школа»</t>
  </si>
  <si>
    <t xml:space="preserve">659441,Целинный район, с.Марушка,                     ул.Советская, 14
Тел.8-385-96-33-3-69
Адрес электронной почты: maruschka_school@mail.ru
Сайт:http://maruschkaschool.3dn.ru/
</t>
  </si>
  <si>
    <t xml:space="preserve">659 437, Целинный район, с.Овсянниково, ул.Школьная,17
Тел.8-385-96-37-2-28
Адрес электронной почты: ovsaynnikovo@mail.ru
Сайт:http://www.ovsschool.siteedit.ru/
</t>
  </si>
  <si>
    <t>"Покровская средняя общеобразовательная школа", филиал Муниципального казённого общеобразовательного учреждения «Костинологовская средняя общеобразовательная школа»</t>
  </si>
  <si>
    <t>Муниципальное казённое  общеобразовательное учреждение «Комсомольская средняя общеобразовательная школа»</t>
  </si>
  <si>
    <t>Муниципальное казенное образовательное учреждение "Корболихинская средняя общеобразовательная школа"</t>
  </si>
  <si>
    <t>658459,Третьяковский район, с.Корболиха, ул.Куйбышева, 5</t>
  </si>
  <si>
    <t>Программа творческой направленности</t>
  </si>
  <si>
    <t>Помещения образовательного учреждения.</t>
  </si>
  <si>
    <t>Администрация Калманского района</t>
  </si>
  <si>
    <t xml:space="preserve">659031, Калманский район, с.Калистатиха, ул.Школьная,14, тел. 8(38551)29316
директор Маршалов Геннадий Геннадьевич
E-mail:gmarshalov@yandex.ru
сайт:http://oo1285.edu22.info/ 
</t>
  </si>
  <si>
    <t>Договор с КГБУЗ "Калманская ЦРБ"</t>
  </si>
  <si>
    <t>Муниципальное бюджетное общеобразовательное учреждение "Шиловская средняя общеобразовательная школа"</t>
  </si>
  <si>
    <t xml:space="preserve">659044,  Калманский район, с.Шилово, ул.Школьная, 9,
тел. 8(38551)27310
директор Галькин Владимир Иванович
mail:uvrshilovskayasosh@mail.ru
сайт:http://shilovo.edu22.info/ 
</t>
  </si>
  <si>
    <t>Муниципальное бюджетное общеобразовательное учреждение "Зимаревская средняя общеобразовательная школа"</t>
  </si>
  <si>
    <t xml:space="preserve">659037, Калманский район, с.Зимари, ул.Центральная, 54,
тел. 8(38551)28324
директор Большакова Людмила Викторовна
E-mail:zimari@mail.ru
сайт:http://zimari.ucoz.ru/ 
</t>
  </si>
  <si>
    <t>"Панфиловская основная общеобразовательная школа", филиал муниципального бюджетного общеобразовательного учреждения "Новоромановская средняя общеобразовательная школа"</t>
  </si>
  <si>
    <t xml:space="preserve">659038, Алтайский край, Калманский район, с. Панфилово, ул. Пензенская,11 Тел. 8(38551)25231,25230
директор Курмаева Светлана Александровна
mail:mou_novoromanovskaya_sosh@mail.ru
</t>
  </si>
  <si>
    <t>Муниципальное бюджетное общеобразовательное учреждение  "Калистратихинская средняя общеобразовательная школа"</t>
  </si>
  <si>
    <t>"Алтайская  средняя общеобразовательная школа", филиал муниципального бюджетного общеобразовательного учреждения "Новоромановская средняя общеобразовательная школа"</t>
  </si>
  <si>
    <t xml:space="preserve">659043, Калманский район, п.Алтай, ул.Советская,3,8
тел.8(38551)25231, 25230
директор Курмаева Светлана Александровна
E-mail: mou_novoromanovskaya_sosh@mail.ru
</t>
  </si>
  <si>
    <t>Программа спортивно-оздоровительной направленности</t>
  </si>
  <si>
    <t>"Кубанская средняя общеобразовательная школа", филиал муниципального бюджетного общеобразовательного учреждения "Калманская средняя общеобразовательная школа им.Г.А.Ударцева""</t>
  </si>
  <si>
    <t xml:space="preserve">659036, Калманский район, п.Кубанка, ул.Центральная,5
директор Михайлов Алексей Сергеевич
E-mail:aniscenko@mail.ru; kalmanka1889@mail.ru
</t>
  </si>
  <si>
    <t>Программа волонтерской направленности "Творим добро"</t>
  </si>
  <si>
    <t>"Усть-Алейская основная общеобразовательная школа", филиал муниципального бюджетного общеобразовательного учреждения "Калманская средняя общеобразовательная школа им.Г.А.Ударцева""</t>
  </si>
  <si>
    <t xml:space="preserve">659035, Калманский район, с.Усть-Алейка, ул.Партизанская, 44,  директора Михайлов Алексей Сергеевич
E-mail:aniscenko@mail.ru; kalmanka1889@mail.ru
</t>
  </si>
  <si>
    <t>"Шадринская основная общеобразовательная школа", филиал муниципального бюджетного общеобразовательного учреждения "Бурановская средняя общеобразовательная школа"</t>
  </si>
  <si>
    <t xml:space="preserve">659033,  Калманский район с.Шадрино, ул.Кировская, 76,
тел. 8(38551)23391
директор Черемисин Алексей Викторович 
E-mail:oo@buranovo.org
</t>
  </si>
  <si>
    <t>Муниципальное бюджетное учереждение дополнительного образования "Павловский ДЮЦ", профильная смена "Школа безопасности"</t>
  </si>
  <si>
    <t>Муниципальное бюджетное учереждение дополнительного образования "Павловский ДЮЦ", профильная смена "Опасный возраст"</t>
  </si>
  <si>
    <t>Муниципальное бюджетное учереждение дополнительного образования "Павловский ДЮЦ"</t>
  </si>
  <si>
    <t xml:space="preserve"> 659001, Павловский район, с.Павловск, ул.Ленина, 3</t>
  </si>
  <si>
    <t>Образовательные, тренировочные площадки</t>
  </si>
  <si>
    <t>Медработник</t>
  </si>
  <si>
    <t>Материально-техническая база  учреждения</t>
  </si>
  <si>
    <t>Программа "Опасный возраст"</t>
  </si>
  <si>
    <t>муниципальный</t>
  </si>
  <si>
    <t>Муниципальное бюджетное общеобразовательное  учреждение «Полковниковская  средняя общеобразовательная школа им. С.П. Титова»»</t>
  </si>
  <si>
    <t>Муниципальное бюджетное общеобразовательное учреждение «Лосихинская  средняя общеобразовательная школа»</t>
  </si>
  <si>
    <t>Муниципальное     бюджетное общеобразовательное учреждение «Малаховскя средняя общеобразовательная школа»</t>
  </si>
  <si>
    <t>Муниципальное бюджетное общеобразовательное учреждение «Контошинская средняя общеобразовательная школа»</t>
  </si>
  <si>
    <t>«Глушинская основная общеобразовательная школа» -филиал Муниципального го общеобразовательного учреждения «Косихинская средняя общеобразовательная школа им. А.М. Топорова»</t>
  </si>
  <si>
    <t xml:space="preserve">659801 Косихинский район,  п.Украинский, ул.Школьная, 24,
директор Прилипко Татьяна Викторовна,
телефон 8(38531)29316
sch_ukr_kosih@edu22.info
</t>
  </si>
  <si>
    <t xml:space="preserve"> 659826 Косихинский район, с.Полковниково, ул.Школьная,9,
директор Буханова Виктория Викторова,
телефон 8(38531)23336
sch_polkov_kosih@edu22.info
</t>
  </si>
  <si>
    <t xml:space="preserve">659801 Косихинский район, с.Лосиха, ул.Школьная, 9,
директор Копылова Людмила Ивановна,
телефон 8(38531)25352, sch_los_kosih@edu22.info
</t>
  </si>
  <si>
    <t xml:space="preserve">659815  Косихинский район, с.Малахово, ул.Кооперативная,3,
директор Марухина Наталья Николаевна,
телефон 8(38531)29525
sch_malah_kosih@edu22.info
&lt;malakhovo@mail.ru&gt;
</t>
  </si>
  <si>
    <t>Муниципальное бюджетное образовательное учреждение «Контошинская средняя общеобразовательная школа»</t>
  </si>
  <si>
    <t xml:space="preserve">659811 Косихинский район,  с.Контошино, ул.Школьная, 1,
директор Касаткина Наталья Владимировна
телефон  8(38531)26308
sch_kont_kosih@edu22.info
</t>
  </si>
  <si>
    <t xml:space="preserve">659815  Косихинский район, с.Глушинка, ул.Школьная, 4;
директор Костенкова Наталья Александровна
телефон 8(38531)24397
sch_glush_kosih@edu22.info4
</t>
  </si>
  <si>
    <t>Программа "Ветер перемен"</t>
  </si>
  <si>
    <t>Программа "Город звёзд"</t>
  </si>
  <si>
    <t>Программа "Лосихинские родники"</t>
  </si>
  <si>
    <t>Программа "Солнечный город"</t>
  </si>
  <si>
    <t xml:space="preserve"> Программа "Патриот"</t>
  </si>
  <si>
    <t>Муниципальное бюджетное общеобразовательное учреждение "Кытмановская средняя общеобразовательная школа №1"</t>
  </si>
  <si>
    <t>Комитет Администрации Кытмановского района по образованию</t>
  </si>
  <si>
    <t xml:space="preserve">659240, с.Кытманово,   ул.Комсомольская,41,
8(385 90)22159,  ktsoch1@mail.ru
</t>
  </si>
  <si>
    <t>Кытмановская ЦРБ</t>
  </si>
  <si>
    <t>Программа патриотической направленности</t>
  </si>
  <si>
    <t>Муниципальное бюджетное общеобразовательное учреждение "Кытмановская средняя общеобразовательная школа №2"</t>
  </si>
  <si>
    <t xml:space="preserve">Муниципальное бюджетное общеобразовательное учреждение "Дмитро-Титовская  средняя общеобразовательная школа" </t>
  </si>
  <si>
    <t xml:space="preserve">659242, Кытмановский район, с. Дмитро-Титово
ул. Большегорская,8,
8(385 90)23636
izar-dts@mail.ru
</t>
  </si>
  <si>
    <t>Программа оздоровительно-спортивной  направленности</t>
  </si>
  <si>
    <t xml:space="preserve">Муниципальное бюджетное общеобразовательное учреждение "Тяхтинская  средняя общеобразовательная школа"  </t>
  </si>
  <si>
    <t xml:space="preserve">659250, Кытмановский район, с.Тяхта, ул.Школьная,6
8(385 90)29435, shkola5624@ya.ru
</t>
  </si>
  <si>
    <t>Муниципальное бюджетное общеобразовательное учреждение "Семено-Красиловская   средняя общеобразовательная школа"</t>
  </si>
  <si>
    <t xml:space="preserve">Муниципальное бюджетное общеобразовательное учреждение "Порошинская  средняя общеобразовательная школа" </t>
  </si>
  <si>
    <t xml:space="preserve">659257, Кытмановский район, с.Порошино, ул.Школьная,11,
8(385 90)25316, oroschino071@rambler.ru
</t>
  </si>
  <si>
    <t xml:space="preserve">"Червовская  средняя общеобразовательная школа", филиал  муниципального бюджетного общеобразовательного учреждения "Дмитро-Титовской  средняя общеобразовательная школа"  </t>
  </si>
  <si>
    <t xml:space="preserve"> 659279,Кытмановский район, с. Червово,                                ул. Молодежная, 34</t>
  </si>
  <si>
    <t xml:space="preserve">Муниципальное бюджетное общеобразовательное учреждение "Сунгайская  средняя общеобразовательная школа  им. Ю.И. Дубова" </t>
  </si>
  <si>
    <t xml:space="preserve">659251, Кытмановский район, с.Сунгай, ул.Максакова,20,
8(385 90)27396,  sungay11@ya.ru
</t>
  </si>
  <si>
    <t xml:space="preserve">"Петрушихинская основная общеобразовательная школа", филиал  муниципального бюджетного общеобразовательного учреждения "Дмитро-Титовской  средняя общеобразовательная школа"  </t>
  </si>
  <si>
    <t>659252, Кытмановский район, с. Петрушиха, ул. Школьная, 12</t>
  </si>
  <si>
    <t>Программа краеведческой  направленности</t>
  </si>
  <si>
    <t xml:space="preserve">Муниципальное бюджетное общеобразовательное учреждение "Сосново-Логовская  основная общеобразовательная школа" </t>
  </si>
  <si>
    <t xml:space="preserve">659255, Кытмановский район,
с.Сосновый Лог ,
ул.Центральная,36,
8(385 90)29585, svetlana_sorokina_68@mail.ru
</t>
  </si>
  <si>
    <t>Программа художественно-эстетической  направленности</t>
  </si>
  <si>
    <t xml:space="preserve">"Ново-Озернинская  основная общеобразовательная школа ", филиал муниципального бюджетного общеобразовательного учреждения "Кытмановская  средняя общеобразовательная школа №1" </t>
  </si>
  <si>
    <t xml:space="preserve">Муниципальное бюджетное общеобразовательное учреждение "Октябрьская средняя общеобразовательная школа"  </t>
  </si>
  <si>
    <t>659245, Кытмановский район, п.Октябрьский, ул.Новая ,28, 8(38590)24416</t>
  </si>
  <si>
    <t xml:space="preserve">"Отрадненская основная общеобразовательная школа", филиал муниципального бюджетного общеобразовательного учреждения "Семено-красиловская   средняя общеобразовательная школа"  </t>
  </si>
  <si>
    <t>659241, Кытмановский район, с. Отрадное, ул.Школьная, 2</t>
  </si>
  <si>
    <t>Программа экологической  направленности</t>
  </si>
  <si>
    <t>Муниципальное бюджетное  учреждение дополнительного образования "ЦСТ Кытмановского района"</t>
  </si>
  <si>
    <t>659240, Кытмановский район, с.Кытманово, ул. Партизанская,43, 8(38590)22157</t>
  </si>
  <si>
    <t>Программа спортивной   направленности</t>
  </si>
  <si>
    <t>Комитет по образованию Курьинского района Алтайского края</t>
  </si>
  <si>
    <t>658320,  Курьинский район с.Курья,  ул.Советская,67, телефон/факс: 8 (38576)22345, электронный адрес: kurschool@rambler.ru</t>
  </si>
  <si>
    <t>Муниципальное бюджетное общеобразовательное учреждение "Колыванская средняя общеобразовательная школа"</t>
  </si>
  <si>
    <t>Муниципальное бюджетное общеобразовательное учреждение "Курьинская средняя общеобразовательная школа, имени М.Т. Калашникова"</t>
  </si>
  <si>
    <t>658332, Курьинский район, с.Колывань, ул.Ленина,3а,                     e-mail: kolyvanskaya@mail.ru
тел.8(38576)25332</t>
  </si>
  <si>
    <t>Муниципальное бюджетное общеобразовательное учреждение "Краснознаменская средняя общеобразовательная школа"</t>
  </si>
  <si>
    <t xml:space="preserve">6588322, Курьинский район с.Краснознаменка, ул.Ленина,2 
8(38576)27475, Irina.toroyan@mail.ru http://www.krasnoznschool.ucoz.ru
</t>
  </si>
  <si>
    <t>6583335, Курьинский район, с.Ивановка, ул.Центральная,38а
E-mail:iwanowkaschool@mail.ru
E – mail: kurschool@rambler.ru</t>
  </si>
  <si>
    <t xml:space="preserve">«Ивановская  средняя общеобразовательная школа», филиала  муниципального бюджетного образовательного учреждения «Курьинская средняя общеобразовательная  школа, им.М.Т.Калашникова" </t>
  </si>
  <si>
    <t>«Новофирсовская основная общеобразовательная школа», филиал муниципального казенного образовательного учреждения «Краснознаменская средняя общеобразовательная школа».</t>
  </si>
  <si>
    <t>658334, Курьинский район, с.Новофирсово, ул.Луговая,2,
директорТороян Ирина Александровна</t>
  </si>
  <si>
    <t>«Кузнецовская средняя общеобразовательная школа», филиал муниципального казенного образовательного учреждения «Краснознаменская средняя общеобразовательная школа»</t>
  </si>
  <si>
    <t xml:space="preserve">658323, Курьинскийрайон, с.Кузнецово, ул.Школьная,18
8(38576)24316, kuznetsowo@yandex.ru
</t>
  </si>
  <si>
    <t>«Трусовская средняя общеобразовательная школа»,  филиал муниципального бюджетного общеобразовательного учреждения «Курьинская средняя общеобразовательная школа, имени М.Т.Калашникова"</t>
  </si>
  <si>
    <t xml:space="preserve"> 658324, Курьинский район, с.Трусово, ул.Центральная5, 8(38576)28316
trusowo70@mail.ru
сайт: trusowo.ucoz.com
</t>
  </si>
  <si>
    <t xml:space="preserve">«Усть-Таловская средняя общеобразовательная школа», филиал муниципального бюджетного общеобразовательного учреждения «Курьинская средняя общеобразовательная школа, имени М.Т.Калашникова" </t>
  </si>
  <si>
    <t xml:space="preserve">658341, Курьинский район, с.Усть-Таловка,                        ул,Полевая,51, 
8(38576)26116
MNM48@yandex.ru
</t>
  </si>
  <si>
    <t xml:space="preserve">Муниципальное бюджетное учреждение дополнительного образования "Дом детского творчества" Курьинского района </t>
  </si>
  <si>
    <t xml:space="preserve"> 658320, Курьинский район, с.Курья,  ул.Юбилейная,14, телефон/факс: 8(385)76-22-1-57, эл. адрес: ddtkuria22@mail.ru</t>
  </si>
  <si>
    <t>Договор с КГБУЗ "Курьинская ЦРБ"</t>
  </si>
  <si>
    <t>Программа организации каникулярного отдыха учащихся  "Каникулы"</t>
  </si>
  <si>
    <t>Программа организации каникулярного отдыха учащихся "Каникулы"</t>
  </si>
  <si>
    <t xml:space="preserve"> Программа организации каникулярного отдыха учащихся «Летняя сказка» </t>
  </si>
  <si>
    <t>Программа "Дорога добра"программа дополнительных занятий "Петрушка", "В мире книг"</t>
  </si>
  <si>
    <t xml:space="preserve"> Программа детского оздоровительного лагеря с дневным пребыванием детей «Капельки» «Последний герой»</t>
  </si>
  <si>
    <t>Программа «Каникулы»  реализуется комплексная  программа по 6 направлениям деятельности</t>
  </si>
  <si>
    <t>Программа «Каникулы»  реализуется комплексная  программа по 6 направлениям деятельности:</t>
  </si>
  <si>
    <t xml:space="preserve"> Программа экологической  направленности «Зеленая планета»</t>
  </si>
  <si>
    <t xml:space="preserve">Юридический адрес: с. Лесное, 
ул. Лесная, д. 23, Бийского района, Курцева Марина Александровна, 8(3854)722548
 Фактический адрес: с.Учть-Катунь, 
ул. Школьная, 1, Бийский район, Алтайский край
  </t>
  </si>
  <si>
    <t xml:space="preserve">Юридический адрес: 659350 с.Енисейское, 
ул. Школьная, Бийского района, Алтайского края, Мякишев Евгений Николаевич, 8(3854)779416
  </t>
  </si>
  <si>
    <t xml:space="preserve">Юридический адрес: 659377 с.Лесное, 
ул. Лесная, д. 23, Бийского района, Алтайского края, Курцева Марина Александровна, 8(3854)722548
  </t>
  </si>
  <si>
    <t xml:space="preserve">Юридический адрес: 659657 с.Новиково, 
ул. Школьная, д. 1, Бийского района, Алтайского края Риммер Людмила Александровна, 89237274683
  </t>
  </si>
  <si>
    <t xml:space="preserve">Юридический адрес: 659371 с.Светлоозерское, 
ул. Центральная, д. 28, Бийского района, Алтайского края, Якимович Александр Михайлович, 8(3854)779116
  </t>
  </si>
  <si>
    <t xml:space="preserve">Юридический адрес: 659352 с.Стан-Бехтемир, 
ул. Школьная, д. 1, Бийского района, Алтайского края, Ваняев Александр Викторович, 8(3854)383447
  </t>
  </si>
  <si>
    <t xml:space="preserve">Юридический адрес: 659361, с.Шебалино, 
ул. Ленина, д. 1, Бийского района, Алтайского края Попов Владимир Николаевич, 8(3854)383225
</t>
  </si>
  <si>
    <t xml:space="preserve">Юридический адрес: 659361 с.Шебалино, 
ул. Ленина, д. 1, Бийского района, Алтайского края Попов Владимир Николаевич, 8(3854)383225
Фактический адрес: с.Верх-Бехтемир, 
ул, Школьная, 3, Бийский район, Алтайский край </t>
  </si>
  <si>
    <t xml:space="preserve">Юридический адрес: 659373 с.Усятское, 
ул. Советская, д. 1, Бийского района, Алтайского края Горшкова Галина Александровна, 89619776461
  </t>
  </si>
  <si>
    <t>658284 Егорьевский район, с.Шубинка, ул. Молодёжная,28;                                                 директор  Куликова Наталья Васильевна,                                 раб.тел: 8(38560) 27-6-16      http://shub.ucoz.ru/                                    т: 8(38560) 27-6-16</t>
  </si>
  <si>
    <t xml:space="preserve"> 658288, Егорьевский район, с.Мирное,                                        директор Купцова Лариса Алексеевна, 8(38560)27480, mir0566@yandex.ru, http://mir04.ucoz.ru/</t>
  </si>
  <si>
    <t>Муниципальное казенное общеобразовательное учреждение «Антипинская  средняя общеобразовательная школа»</t>
  </si>
  <si>
    <t xml:space="preserve">659458, Тогульский район, с.Антипино, ул.Макарова
oo1523ramblerru07@rambler.ru
</t>
  </si>
  <si>
    <t xml:space="preserve">659458, Тогульский район, с.Тогул, ул.Первомайская,1, togulschool@mail.ru
</t>
  </si>
  <si>
    <t>Муниципальное казенное образовательное учреждение «Тогульская  основная общеобразовательная школа»</t>
  </si>
  <si>
    <t>Муниципальное казенное образовательное учреждение «Тогульская основная общеобразовательная школа»»</t>
  </si>
  <si>
    <t xml:space="preserve">659458, Тогульский район,с.Старый Тогул, ул.Первомайская,1,  kv4444@yandex.ru 
</t>
  </si>
  <si>
    <t>659456, Тогульский район, с.Бураново, ул.Млодёжная, 4</t>
  </si>
  <si>
    <t>659456, Тогульский район, с.Новоиушино,                     ул.Центральная, 4</t>
  </si>
  <si>
    <t>659456, Тогульский район, с.Колонково,                              ул.Бийская,5</t>
  </si>
  <si>
    <t>Муниципальное казенное образовательное учреждение «Тогульская  средняя образовательная школа»</t>
  </si>
  <si>
    <t>«Колонковская основная общеобразовательная школа», филиал муниципального казенного образовательного учреждения «Тогульская  средняя образовательная школа»</t>
  </si>
  <si>
    <t>«Новоиушинская  средняя общеобразовательная школа», филиал муниципального казенного образовательного учреждения «Тогульская  средняя образовательная школа»</t>
  </si>
  <si>
    <t xml:space="preserve"> «Бурановская основная общеобразовательная школа», филиал муниципального казенного образовательного учреждения «Тогульская  средняя образовательная школа»</t>
  </si>
  <si>
    <t>659450, Тогульский район, с.Тогул, ул.Школьная, 29</t>
  </si>
  <si>
    <t>Муниципальное бюджетное образовательное учреждение «Смоленская средняя общеобразовательная школа №2»</t>
  </si>
  <si>
    <t xml:space="preserve">муниципальная </t>
  </si>
  <si>
    <t>Комитет по образованию и молодежной политике Смоленского района Алтайского края</t>
  </si>
  <si>
    <t>Медицинский кабинет, медсестра</t>
  </si>
  <si>
    <t>659619, Смоленский район, с.Смоленское, ул.Советская,104, тел.8(38536)21308,   эл.почта: smolschol2@mail.ru</t>
  </si>
  <si>
    <t xml:space="preserve">658572, Алтайский край, Мамонтовский район, пос.Комсомольский, ул.Октябрьская,1
телефон: 8 (38583) 27-3-18
e-mail: kom.schkola2014@yandex.ru  
официальный сайт: http://komsschkola.ucoz.ru/
Директор: Асначева Ольга Владимировна
</t>
  </si>
  <si>
    <t xml:space="preserve">659253, Кытмановский район, с.Семено-Красилово, ул.Советская,7,
8(385 90)26316,                                sch-krasilovo@mail.ru
</t>
  </si>
  <si>
    <t xml:space="preserve">659240, кытмановский район, с.Кытманово,              ул.Партизанская,41,
8(385 90)22095
ktsoch1@mail.ru
</t>
  </si>
  <si>
    <t xml:space="preserve">Юридический адрес: 659363 , с.Первомайское, 
ул. Степная, д. 24а, Бийского района, Алтайского края
 Фактический адрес: п.Заря, 
ул. Юбилейная, 1а, Бийский район, Алтайский край zaryshkola@yandex.ru
  </t>
  </si>
  <si>
    <t xml:space="preserve">Юридический адрес: 659357 с.Новиково, 
ул. Школьная, д. 1, Бийского района, Алтайского края
 Фактический адрес: 659353, с.Б-Угренево 
ул. Смирнова, 1, Бийский район, Алтайский край 
  </t>
  </si>
  <si>
    <t xml:space="preserve">Заринский филиал муниципального бюджетного образовательного учреждения "Первомайская средняя общеобразовательная школа № 2" Бийскогого района </t>
  </si>
  <si>
    <t xml:space="preserve">Большеугреневский филиал муниципального казенного образовательного учреждения "Новиковская средняя общеобразовательная школа им. Федорова Н.Д." Бийскогого района </t>
  </si>
  <si>
    <t xml:space="preserve">Муниципальное бюджетное образовательное учреждение "Енисейская средняя общеобразовательная школа " Бийскогого района </t>
  </si>
  <si>
    <t xml:space="preserve">Муниципальное бюджетное образовательное учреждение "Лесная средняя общеобразовательная школа " Бийскогого района </t>
  </si>
  <si>
    <t xml:space="preserve">Усть-Катунский филиал муниципального бюджетного образовательного учреждения "Лесная средняя общеобразовательная школа " Бийскогого района </t>
  </si>
  <si>
    <t xml:space="preserve">Муниципальное казенное образовательное учреждение "Новиковская средняя общеобразовательная школа им. Федорова Н.Д. " Бийскогого района </t>
  </si>
  <si>
    <t xml:space="preserve">Муниципальное казенное образовательное учреждение "Светлоозерская средняя общеобразовательная школа  " Бийскогого района </t>
  </si>
  <si>
    <t xml:space="preserve">Муниципальное казенное образовательное учреждение "Стан-Бехтемирская средняя общеобразовательная школа  " Бийскогого района </t>
  </si>
  <si>
    <t>Шелаболихинский район</t>
  </si>
  <si>
    <t xml:space="preserve">"Ильинская средняя общеобразовательная школа" , филиал муниципального бюджетного общеобразовательного учреждения "Кучукская средняя общеобразовательная школа" </t>
  </si>
  <si>
    <t>Комитет Администрации Шелаболихинского района по образованию</t>
  </si>
  <si>
    <t xml:space="preserve"> 659056,Шелаболихинский район, с.Ильинка, ул.Школьная, 5,                            директор Кутькова В.Ф., pampim@bk.ru,  kuchuk.ukoz.ru</t>
  </si>
  <si>
    <t>Договор с КГБУЗ "Шелаболихинская ЦРБ"</t>
  </si>
  <si>
    <t>Программа "Мир, в котором я живу"</t>
  </si>
  <si>
    <t xml:space="preserve">"Селезневская средняя общеобразовательная школа",  филиал муниципального бюджетнго общеобразовательного учреждения "Кипринская средняя общеобразовательная школа" </t>
  </si>
  <si>
    <t xml:space="preserve">659058,Шелаболихинский район, с.Селезнево, ул.Советская,16,              директор Пашкова Н.П., тел.8(38558)21316, kprn sch@mail.ru,  http://kiprino.ucoz.ru/
</t>
  </si>
  <si>
    <t>Программа «Улыбка»</t>
  </si>
  <si>
    <t>"Омутская средняя общеобразовательная школа"филиал муниципального бюджетного общеобразовательного учреждения "Кипринская средняя общеобразовательная школа"</t>
  </si>
  <si>
    <t xml:space="preserve">659057, Алтайский край, Шелаболихинский район, с.Омутское, ул.Молодежная,11а, директор  Пашкова Н.П., тел. 8(38558)21316, kprn sch@mail.ru,  http://kiprino.ucoz.ru/
</t>
  </si>
  <si>
    <t xml:space="preserve">"Чайкинская основная общеобразовательная школа",  филиал муниципального бюджетного общеобразовательного учреждения "Крутишинская средняя общеобразовательная школа" </t>
  </si>
  <si>
    <t>659065, Алтайский край, Шелаболихинский район, с.Чайкино, ул.Набережная,4, директор  МусохрановаН., 83855828487,krutscoola@mail.ru, http://krutschkola.my1.ru/</t>
  </si>
  <si>
    <t>Программа "Солнышко"</t>
  </si>
  <si>
    <t>Муниципальное бюджетное общеобразовательное учреждение "Инская средняя общеобразовательная школа"</t>
  </si>
  <si>
    <t>659052, Алтайский край, Шелаболихинский район, с. Иня, ул.Нагорная,15, директор Дорохова О.Л., 8(38558)29323, injascola2@mail.ru, http://injascola1.ucoz.com/</t>
  </si>
  <si>
    <t>Программа "Здоровье"</t>
  </si>
  <si>
    <t xml:space="preserve">"Макаровская средняя общеобразовательная школа", филиал муниципального бюджетного общеобразовательного учреждения "Верх-Кучукская средняя общеобразовательная школа" </t>
  </si>
  <si>
    <t>659063, Алтайский край, Шелаболихинский район, с.Макарово, ул.Орловская,20, mkrv_sch@mail.ru  директор ЯкунинаО.В., 8(38558)29633, vkchk-schk@mail.ru,  http://vkschk.ucoz..ru, http://vkschk.ucoz.ru</t>
  </si>
  <si>
    <t xml:space="preserve">659 447, Целинный район, с.Омутино, ул.Еленая,1,
тел.8(38596)44930,
адрес электронной почты: dokinairina@mail.ru
Сайт:http://homutino.ucoz.ru/
</t>
  </si>
  <si>
    <t xml:space="preserve">659 435,Целинный район, с.Шалап, ул.Чкалова,58 а
Тел.8(38596)334532
Адрес электронной почты: Shalap@mail.ru
Сайт:http://shalap-shkola.ucoz.ru/
</t>
  </si>
  <si>
    <t xml:space="preserve">659438, Целинный район, с.Поповичи, ул.Центральная,94
Тел.8(38596)37316
Адрес электронной почты: Popovischevo@mail.ru
Сайт:http://popovichi.ucoz.ru/
</t>
  </si>
  <si>
    <t xml:space="preserve">659431, Целинный район, с.Еланда, ул.Коммунистическая,22
тел.8(38596)35116
Адрес электронной почты: elanda-school@mail.ru
Сайт:http://www.elanda-school.ucoz.ru/
</t>
  </si>
  <si>
    <t xml:space="preserve">659 440,Целинный район,                с.Верх-Марушка, ул.Советская,16
тел.8(38596)43316
Адрес электронной почты: pikalova_70@mail.ru
Сайит:http://www.werh-marushka.ucoz.ru/
</t>
  </si>
  <si>
    <t xml:space="preserve">659430,Целинный район, с.Целинное, ул.Советская,19
тел.8(38596)21307
Адрес электронной почты: kalachev-vn@mail.ru
Сайт:http://digfoot.3dn.ru/
</t>
  </si>
  <si>
    <t xml:space="preserve">659430,  Целинный район, с.Целинное, ул.Ленина,42
Тел.8(38596)21702
Адрес электронной почты: cln-school-1@mail.ru
Сайт:http://cln-school.ucoz.ru/
</t>
  </si>
  <si>
    <t xml:space="preserve">659441, Целинный район, с.Сухая-Чемровка, ул.Молодежная,1
Тел.8(38596)31387
Адрес электронной почты: 9050833101@mail.ru
Сайт:http://mousuch.ucoz.ru/
</t>
  </si>
  <si>
    <t xml:space="preserve">659 436, Целинный район, с.Победа, ул.Ленина,2
Тел.8(38596)36410
Адрес электронной почты: altpobeda@mail.ru
Сайт:http://www.altpobeda.narod.ru/
</t>
  </si>
  <si>
    <t xml:space="preserve">659 446, Целинный район, с.Дружба, ул. Победы , 13
Тел.8(38596)39327
Адрес электронной почты: druzhbaschool@mail.ru
Сайт:http://drugzjba.ucoz.ru/
</t>
  </si>
  <si>
    <t xml:space="preserve">659444, Целинный район,  с.Воеводское, пер.Школьный, 5
Тел.8(38596)38316
Адрес электронной почты: voevodsk_school@mail.ru
Сайт:http://voevodskschool.ucoz.ru/
</t>
  </si>
  <si>
    <t xml:space="preserve">  659445 Целинный район, с.Бочкари, ул.Школьная,8
Тел.8(38596)33523
Адрес электронной почты: bochscool@mail.ru
</t>
  </si>
  <si>
    <t>Михайловский район</t>
  </si>
  <si>
    <t>Муниципальное бюджетное  образовательное учереждение "Михайловский лицей"</t>
  </si>
  <si>
    <t>Комитет по образованию и делам молодежи Администрации Михайловского района</t>
  </si>
  <si>
    <t>658960, Михайловский район, с.Михайловское, ул.Садовая,15а, тел.8(38570)21784,           mikhlyceum@mail,ru</t>
  </si>
  <si>
    <t>c</t>
  </si>
  <si>
    <t>КГБУЗ "Михайловская ЦРБ</t>
  </si>
  <si>
    <t xml:space="preserve">659333, Алтайский край,  г.Бийск,  пер.Муромцевский, 6, директор Фирсов Евгений Борисович,                         р.т.8(3854) 33-12-47, bischool4@mail.ru, http://oo534.edu22.info
</t>
  </si>
  <si>
    <t>659334, Алтайский край, г.Бийск, ул. Александра Пушкина, 188, директор Фадеева Нелли Николаевна, р.т.8(93854) 375411, bischool41@mail.ru, сайт: http://bischool41.edu22.info/</t>
  </si>
  <si>
    <t xml:space="preserve">659305, Алтайский края, г.Бийск, ул.Воинов-Интернационалистов, 76, директор Гурова Елена Анатольевна,                      р.т.8(3854) 43-82-45, bschool39@mail.ru, http://kadetbiysk.edu22.info/
</t>
  </si>
  <si>
    <t xml:space="preserve">659321, Алтайский края, г.Бийск, ул.Советская, 199/7, директор Рыжкова Инна Васильевна,                    р.т.8(3854) 36-26-50, http://bsgymn1.edu22.info/
.
</t>
  </si>
  <si>
    <t xml:space="preserve">659303, Алтайский край, г.Бийск, пер.Железнодорожный, 3, директор Быкова Лариса Михайловна,                           р.т.8(3854) 40-41-93, bgimn2@mail.ru, http://g2.schoolbiysk.ru/
</t>
  </si>
  <si>
    <t xml:space="preserve">659334, Алтайский край, г.Бийск, ул. Короленко, 47/2, директор Вирбицкас Елена Викторовна,                р.т.8(3854) 41-38-20,
bschool20@mail.ru, http://oo537.edu22.info
</t>
  </si>
  <si>
    <t xml:space="preserve">659321, Алтайский край, г.Бийск, ул. Советская, 212, директор Разина Любовь Васильевна, р.т. (3854)362262, bschool17@mail.ru, http://sch17iso.edu22.info/
</t>
  </si>
  <si>
    <t>659303, Алтайский край, г.Бийск, ул. Вали Максимовой, 13,  директор Синебок Елена Александровна, р.т. 8(3854)414762, bschool_8@mail.ru, http://oo240.edu22.info /</t>
  </si>
  <si>
    <t>Молчанова Наталья Васильевна</t>
  </si>
  <si>
    <t>e-mail: deti_leto_turizm22@mail.ru</t>
  </si>
  <si>
    <t xml:space="preserve">659304, Алтайский край, г.Бийск, ул. Гражданская, 198, директор Севодина Светлана Анатольевна, р.т. 8(3854) 33-39-72, bschool9@mail.ru, http://bschool9.edu22.info/ 
</t>
  </si>
  <si>
    <t xml:space="preserve">659300, Алтайский края, г.Бийск, ул. Советская, 58, директор Ресслер Марина Сергеевна, р.т. 8(3854) 337460,
bschool2@mail.ru, http:http://oo536.edu22.info/
</t>
  </si>
  <si>
    <t xml:space="preserve">659325, Алтайский край, г.Бийск, ул. Льва Толстого, 108 , директор Диянова Ирина Николаевна, р.т.8 (3854)337431, bschool15@mail.ru, http://bschool15.edu22.info/
 </t>
  </si>
  <si>
    <t>Солонешенский район</t>
  </si>
  <si>
    <t>Муниципальное бюджетное образовательное учреждение "Солонешенская средняя общеобразовательная школа"</t>
  </si>
  <si>
    <t>Муниципальное бюджетное образовательное учреждение "Тополинская средняя общеобразовательная школа"</t>
  </si>
  <si>
    <t>Муниципальное бюджетное образовательное учреждение "Березовская средняя общеобразовательная школа"</t>
  </si>
  <si>
    <t>Муниципальное бюджетное образовательное учреждение "Сибирячихинская средняя общеобразовательная школа"</t>
  </si>
  <si>
    <t>Муниципальное бюджетное образовательное учреждение "Красноануйская основная общеобразовательная школа"</t>
  </si>
  <si>
    <t xml:space="preserve"> Муниципальные профильные лагеря на базе образовательных учреждений</t>
  </si>
  <si>
    <t>Отдел Администрации Суетского района по образованию и делам молодежи</t>
  </si>
  <si>
    <t>658690, Суетский район, с. Верх-Суетка, Советская,1</t>
  </si>
  <si>
    <t>Программа "Веселый муравейник"</t>
  </si>
  <si>
    <r>
      <t>Муниципальное казённое образовательное учреждение "</t>
    </r>
    <r>
      <rPr>
        <b/>
        <sz val="6"/>
        <color indexed="8"/>
        <rFont val="Times New Roman"/>
        <family val="1"/>
        <charset val="204"/>
      </rPr>
      <t xml:space="preserve">Александровская средняя общеобразовательная школа" </t>
    </r>
  </si>
  <si>
    <t>658692, Суетский район, с. Александровка, ул.Победы, 35</t>
  </si>
  <si>
    <t>Мед. кабинет при школе</t>
  </si>
  <si>
    <t>Суетский район</t>
  </si>
  <si>
    <r>
      <t xml:space="preserve">Муниципальное бюджетное образовательное учреждение </t>
    </r>
    <r>
      <rPr>
        <sz val="6"/>
        <color indexed="8"/>
        <rFont val="Times New Roman"/>
        <family val="1"/>
        <charset val="204"/>
      </rPr>
      <t xml:space="preserve">"Верх-Суетская средняя общеобразовательная школа" </t>
    </r>
  </si>
  <si>
    <t>Комитет по образованию и молодежной политике Солонешенского района Алтайского края</t>
  </si>
  <si>
    <t>Солонешенский район, с.Сибирячиха, ул.Советская,72</t>
  </si>
  <si>
    <t xml:space="preserve">Солонешенский район, с.Топольное, ул.Центральная,84 </t>
  </si>
  <si>
    <t>Солонешенский район, с.Березовка, ул. Восточная,6  т.8938594)27407</t>
  </si>
  <si>
    <t>Солонешенский район, с.Солонешное, ул.Партизанская,53</t>
  </si>
  <si>
    <t>Солонешенский район, с.Красный Ануй</t>
  </si>
  <si>
    <t xml:space="preserve">Муниципальное  казеное  общеобразовательное  учреждение «Солоновская средняя школа им..Н.А.Сартина» </t>
  </si>
  <si>
    <t xml:space="preserve">"Селеверстовская средняя  школа", филиал муниципального  казеного  общеобразовательного  учреждения «Солоновская средняя школа им.Н.А.Сартина» </t>
  </si>
  <si>
    <t>658945 Волчихинский район, с.Селеверстово,</t>
  </si>
  <si>
    <r>
      <t xml:space="preserve">Шипуновский район </t>
    </r>
    <r>
      <rPr>
        <b/>
        <sz val="6"/>
        <color indexed="8"/>
        <rFont val="Times New Roman"/>
        <family val="1"/>
        <charset val="204"/>
      </rPr>
      <t xml:space="preserve"> </t>
    </r>
  </si>
  <si>
    <t xml:space="preserve">Муниципальное бюджетное общеобразовательное учреждение Шипуновская средняя общеобразовательная школа им. А.В.Луначарского  </t>
  </si>
  <si>
    <t>Медицинская сестра</t>
  </si>
  <si>
    <t>Профильные смены волонтерской, экологической, гражданско-патриотической, естественно-научной направленности</t>
  </si>
  <si>
    <t>Краевые профильные лагеря</t>
  </si>
  <si>
    <t>краевая</t>
  </si>
  <si>
    <t>Краевое государственное бюджетное учреждение дополнительного образования "Алтайский краевой центр детского отдыха, туризма и краеведения"</t>
  </si>
  <si>
    <t>Лагерь расположен в населенном пункте - с.Ая</t>
  </si>
  <si>
    <t>Жилые помещения краевого детского оздоровительного лагеря "Селена"</t>
  </si>
  <si>
    <t>Жилые помещения краевого детского оздоровительно-образовательного  лагеря "Уба"</t>
  </si>
  <si>
    <t>Материально-техническая база КДООЛ "Уба"</t>
  </si>
  <si>
    <t xml:space="preserve">Медицинский пункт, оснащенный необходимым медицинским оборудованием. </t>
  </si>
  <si>
    <t>Лагерь расположен в особой экономической зоне туристско-рекреационного типа "Бирюзовая Катунь". Расстояние до с. Нижнекаянча - 1 км.</t>
  </si>
  <si>
    <t>800р\д</t>
  </si>
  <si>
    <t xml:space="preserve">656018, Алтайский край, г.Барнаул ул.Гоголя, 183  Фактический: 659035, Алтайский район, с.Ая,  ул.Школьная, 18а, начальник лагеря-Ворсина Светлана Валерьевна,                                       т.29-98-98, 8-923-647-61-27                               </t>
  </si>
  <si>
    <t>Программа естественно-научной направленности</t>
  </si>
  <si>
    <t>Программа социально-педагогической направленности</t>
  </si>
  <si>
    <t>Программа туристско-краеведческой направленности</t>
  </si>
  <si>
    <t>Программа туристско-краеведческой направленности, спасатели</t>
  </si>
  <si>
    <t xml:space="preserve">656018, Алтайский край, г.Барнаул ул.Гоголя, 183 Фактический: 659035, Алтайский край, Алтайский район, с.Нижнекаянча, район старого маслосырзавода, начальник лагеря-Кабакова Мария Васильевна,                                                                                                                                              т. 8-385-2-29 98 98                                  E-mail: altaikids22@mail.ru,                                         doocaltai.ru            </t>
  </si>
  <si>
    <t xml:space="preserve">Фактический: Алтайский край,  Павловский район, пос.Новые Зори, директор - Корнева Елена Викторовна,                                               т.8-906-946-32-40       </t>
  </si>
  <si>
    <t>Ленточный бор. 1.5 км. от п.Штабка</t>
  </si>
  <si>
    <t xml:space="preserve">Жилые помещения  лагеря отдыха "Звездный" </t>
  </si>
  <si>
    <t>Материально-техническая база ЛО "Звездный"</t>
  </si>
  <si>
    <r>
      <t xml:space="preserve">Краевой профильный  лагерь </t>
    </r>
    <r>
      <rPr>
        <b/>
        <sz val="6"/>
        <color indexed="8"/>
        <rFont val="Times New Roman"/>
        <family val="1"/>
        <charset val="204"/>
      </rPr>
      <t>"Дружины юных пожарных"</t>
    </r>
  </si>
  <si>
    <r>
      <t xml:space="preserve">Краевой профильный специализированный лагерь </t>
    </r>
    <r>
      <rPr>
        <b/>
        <sz val="6"/>
        <color indexed="8"/>
        <rFont val="Times New Roman"/>
        <family val="1"/>
        <charset val="204"/>
      </rPr>
      <t>"Юный спасатель"</t>
    </r>
  </si>
  <si>
    <t>Материально-техническая база КДОЛ "Селена"</t>
  </si>
  <si>
    <t xml:space="preserve">Краснощековский район </t>
  </si>
  <si>
    <t xml:space="preserve"> Муниципальное бюджетное общеобразовательное учреждение «Карповская средняя общеобразовательная школа» </t>
  </si>
  <si>
    <t>658343, Краснощёковский район, с,Карпово Второе, ул.Школьная,14, тел. 8(38575)28495, mail: moykarpovosoh@mail.ru, сайт: http://www.karpovocoh.ucoz.ru  директор СкорлупинА.В.</t>
  </si>
  <si>
    <t>Договор с Краснощековская ЦРБ</t>
  </si>
  <si>
    <t xml:space="preserve"> Муниципальное бюджетное общеобразовательное учреждение «Берёзовская  средняя общеобразовательная школа» </t>
  </si>
  <si>
    <t>658343, Краснощёковский район, с.Берёзовка, ул.Гагарина,8,                  директор  Ом Н. А.</t>
  </si>
  <si>
    <t xml:space="preserve">Муниципальное бюджетное общеобразовательное учреждение «Новошипуновская средняя общеобразовательная школа» </t>
  </si>
  <si>
    <t xml:space="preserve">658356, Краснощёковский район, с.Новошипуново, ул. Мира,38/1, тел. 8(38575)25381,                                 mail: mira3870@mail.ru, сайт:
http://nowoshipsosh.ucoz.ru/
</t>
  </si>
  <si>
    <t xml:space="preserve">Муниципальное бюджетное общеобразовательное учреждение «Маралихинская средняя общеобразовательная школа» </t>
  </si>
  <si>
    <t xml:space="preserve">658350,Краснощёковский район, с.Маралиха, ул.Школьная,1,                               директор Тибейкин Ю.А.                      тел.8(38575)23-3-54
mail:oy-maral-sosh2@yandex.ru
</t>
  </si>
  <si>
    <t xml:space="preserve">Муниципальное бюджетное общеобразовательное учреждение «Куйбышевская средняя общеобразовательная школа»  </t>
  </si>
  <si>
    <t xml:space="preserve">658351, Краснощёковский район, с.Куйбышево, пер.Школьный, 12, директор Розбах Н.Ю. тел.8(38575)24332
mail: kuibischevo@mail.ru
</t>
  </si>
  <si>
    <t xml:space="preserve">"Акимовская средняя общеобразовательная школа", филиал муниципального бюджетного образовательного учреждения «Краснощёковская средняя общеобразовательная школа №1» </t>
  </si>
  <si>
    <t>Муниципальное бюджетное общеобразовательное учреждение "Краснощёковская средняя общеобразовательная школа №1"</t>
  </si>
  <si>
    <t>658342,  Краснощёковский район, с. Акимовка , ул.Новая 10,  тел.8(38575)28329 mou.akim@mail/ru</t>
  </si>
  <si>
    <t xml:space="preserve">Муниципальное бюджетное общеобразовательное учреждение «Камышенская основнаяобщеобразовательная школа»  </t>
  </si>
  <si>
    <t xml:space="preserve">Муниципальное бюджетное общеобразовательное учреждение «Камышенская основная общеобразовательная школа»  </t>
  </si>
  <si>
    <t>658358, Краснощёковского района, с.Камышенка, пер.Водопроводный,34, тел 8(38575)29739</t>
  </si>
  <si>
    <t xml:space="preserve">"Чинетинская средняя общеобразовательная школа" , филиал муниципального бюджетного образовательного учреждения «Куйбышевская средняя общеобразовательная школа» </t>
  </si>
  <si>
    <t xml:space="preserve">Муниципальное бюджетное образовательние учреждение «Куйбышевская средняя общеобразовательная школа» </t>
  </si>
  <si>
    <t>658352, Краснощёковский район, с.Чинета, ул Новая,10, тел. 8(38575)23525, ckool-chineta@mail.ru</t>
  </si>
  <si>
    <t>Муниципальное бюджетное общеобразовательное учреждение «Краснощёковская средняя общеобразовательная школа №1»</t>
  </si>
  <si>
    <t>658340, Краснощёковский район, с.Краснощёково, ул.Ленина, 121, тел. 8(38575)22684, kshn1@mail.ru</t>
  </si>
  <si>
    <t xml:space="preserve">"Усть-Беловской основная общеобразовательная школа", филиал муниципального бюджетного учреждения «Краснощёковская СОШ №1» </t>
  </si>
  <si>
    <t>658347, Краснощёковский район, с.Усть-Белое, ул.Школьная, 10, тел. 8(38575)23985, belay8@yandex.ru</t>
  </si>
  <si>
    <t xml:space="preserve">"Краснощековская основная общеобразовательная школа", филиал муниципального бюджетного учреждения «Краснощёковская СОШ №1» </t>
  </si>
  <si>
    <t>658340, Краснощёковский район,с.Краснощеково, ул.Молодежная 15, тел.8(38575)22286, kas2@mail.ru</t>
  </si>
  <si>
    <t>Муниципальное казенное общеобразовательное учреждение «Харловская средняя общеобразовательная школа»</t>
  </si>
  <si>
    <t>Муниципальное казённое  общеобразовательное учреждение "Харловская средняя общеобразовательная школа"</t>
  </si>
  <si>
    <t>658346, Краснощёковский район, с.Харлово, ул.Школьная1, тел. 8(38575)24557 , harlovoschool@mail.ru</t>
  </si>
  <si>
    <t xml:space="preserve">"Суетская средняя общеобразовательная школа", филиал муниципального бюджетного учреждения «Краснощёковская СОШ №1» </t>
  </si>
  <si>
    <t>658344, Краснощёковский район, с.Суетка, ул.Советская, 60, тел. 8(38575)27325, syetka@mail.ru</t>
  </si>
  <si>
    <t xml:space="preserve">"Усть-Пустынская средняя общеобразовательная школа" , филиал казенного бюджетного образовательного учреждения «Куйбышевская средняя общеобразовательная школа №1» </t>
  </si>
  <si>
    <t xml:space="preserve">658357 Алтайский край, Краснощёковский район, с.Усть-Пустынка, ул.Школьная,30 </t>
  </si>
  <si>
    <r>
      <t xml:space="preserve">XV Краевой профильный  лагерь  </t>
    </r>
    <r>
      <rPr>
        <b/>
        <sz val="6"/>
        <color indexed="8"/>
        <rFont val="Times New Roman"/>
        <family val="1"/>
        <charset val="204"/>
      </rPr>
      <t>"Гражданин"</t>
    </r>
  </si>
  <si>
    <t>Программа гражданско-патриотической направленности</t>
  </si>
  <si>
    <t>ИТОГО  профильных лагерей/детей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</si>
  <si>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  <charset val="204"/>
      </rPr>
      <t>"Безопасное колесо"</t>
    </r>
  </si>
  <si>
    <t>Краевое государственное бюджетное учреждение дополнительного образования "Алтайский краевой Дворец творчества детей и молодежи"</t>
  </si>
  <si>
    <t>Фактический: 658045, Первомайский район,                                                        пос.Казачий, т.83853250218,                                                               E-mail: 1234056@mil.ru; berezka.hop.ru</t>
  </si>
  <si>
    <t>Жилые помещения АКДООЛ "Березка"</t>
  </si>
  <si>
    <t xml:space="preserve">Лагерь находится в соосновом бору, не далеко от пос. Казачий (по Новосибирской трассе) </t>
  </si>
  <si>
    <t>Материально-техническая база АКДООЛ "Березка"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</si>
  <si>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  <charset val="204"/>
      </rPr>
      <t>"Летний лагерь робототехники"</t>
    </r>
  </si>
  <si>
    <t>Краевое государственное бюджетное учреждение дополнительного образования "Алтайский краевой детский оздоровительно-образовательный лагерь "Березка"</t>
  </si>
  <si>
    <t>Программа технической направленности</t>
  </si>
  <si>
    <t>Программы физкультурно-спортивной направленности</t>
  </si>
  <si>
    <r>
      <t xml:space="preserve"> Краевой профильный  лагерь   </t>
    </r>
    <r>
      <rPr>
        <b/>
        <sz val="6"/>
        <color indexed="8"/>
        <rFont val="Times New Roman"/>
        <family val="1"/>
        <charset val="204"/>
      </rPr>
      <t>"Президентские игры"</t>
    </r>
  </si>
  <si>
    <r>
      <t xml:space="preserve"> Краевой профильный  лагерь   </t>
    </r>
    <r>
      <rPr>
        <b/>
        <sz val="6"/>
        <color indexed="8"/>
        <rFont val="Times New Roman"/>
        <family val="1"/>
        <charset val="204"/>
      </rPr>
      <t>"Школа шахматной королевы"</t>
    </r>
  </si>
  <si>
    <t xml:space="preserve">Юридический: 656008, Алтайский край, г.Барнаул, ул.Партизанская,195, 294430, 294431 (факс).                             Фактический: 658045, Первомайский район,                                                        пос.Казачий, т. 83853250218,                                                               E-mail: 1234056@mil.ru; berezka.hop.ru
</t>
  </si>
  <si>
    <r>
      <t xml:space="preserve">Краевой профильный лагерь </t>
    </r>
    <r>
      <rPr>
        <b/>
        <sz val="6"/>
        <color indexed="8"/>
        <rFont val="Times New Roman"/>
        <family val="1"/>
        <charset val="204"/>
      </rPr>
      <t>"Алтайский азимут"</t>
    </r>
  </si>
  <si>
    <r>
      <t xml:space="preserve">Краевой профильный лагерь </t>
    </r>
    <r>
      <rPr>
        <b/>
        <sz val="6"/>
        <color indexed="8"/>
        <rFont val="Times New Roman"/>
        <family val="1"/>
        <charset val="204"/>
      </rPr>
      <t>"Детская творческая дача"</t>
    </r>
  </si>
  <si>
    <r>
      <t xml:space="preserve">Геолого-краеведческая экспедиция  </t>
    </r>
    <r>
      <rPr>
        <b/>
        <sz val="6"/>
        <color indexed="8"/>
        <rFont val="Times New Roman"/>
        <family val="1"/>
        <charset val="204"/>
      </rPr>
      <t>«Алтайский самородок»</t>
    </r>
  </si>
  <si>
    <t>Профильный лагерь с дневным пребыванием детей на базе ЗОЛ "Радуга"</t>
  </si>
  <si>
    <t>Помещения  учреждения</t>
  </si>
  <si>
    <t xml:space="preserve">658390 Шипуновский район, с.Шипуново,                          пр-т.Береговая,11      </t>
  </si>
  <si>
    <t>Муниципальное  бюджетное общеобразовательное учреждение «Основная общеобразовательная школа № 19» (лагерь1)</t>
  </si>
  <si>
    <t>Муниципальное  бюджетное общеобразовательное учреждение «Основная общеобразовательная школа № 19» (лагерь2)</t>
  </si>
  <si>
    <t>Муниципальное  бюджетное общеобразовательное учреждение «Основная общеобразовательная школа № 19» (лагерь 3)</t>
  </si>
  <si>
    <t>Муниципальное  бюджетное общеобразовательное учреждение «Средняя общеобразовательная школа № 33» (лагерь2)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</si>
</sst>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name val="Times New Roman"/>
      <family val="1"/>
      <charset val="204"/>
    </font>
    <font>
      <sz val="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b/>
      <sz val="9"/>
      <name val="Times New Roman"/>
      <family val="1"/>
      <charset val="204"/>
    </font>
    <font>
      <b/>
      <sz val="6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5" fillId="0" borderId="0" applyNumberFormat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</cellStyleXfs>
  <cellXfs count="108">
    <xf numFmtId="0" fontId="0" fillId="0" borderId="0" xfId="0"/>
    <xf numFmtId="0" fontId="16" fillId="2" borderId="0" xfId="0" applyFont="1" applyFill="1"/>
    <xf numFmtId="0" fontId="16" fillId="2" borderId="1" xfId="0" applyFont="1" applyFill="1" applyBorder="1" applyAlignment="1">
      <alignment horizontal="center" vertical="center" textRotation="90" wrapText="1"/>
    </xf>
    <xf numFmtId="0" fontId="16" fillId="2" borderId="1" xfId="0" applyFont="1" applyFill="1" applyBorder="1" applyAlignment="1">
      <alignment horizontal="left" vertical="center" textRotation="90" wrapText="1"/>
    </xf>
    <xf numFmtId="0" fontId="16" fillId="2" borderId="0" xfId="0" applyFont="1" applyFill="1" applyAlignment="1">
      <alignment horizontal="center"/>
    </xf>
    <xf numFmtId="0" fontId="16" fillId="2" borderId="1" xfId="0" applyFont="1" applyFill="1" applyBorder="1" applyAlignment="1">
      <alignment horizontal="center" vertical="center" wrapText="1"/>
    </xf>
    <xf numFmtId="0" fontId="0" fillId="0" borderId="0" xfId="0" applyAlignment="1"/>
    <xf numFmtId="0" fontId="16" fillId="0" borderId="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16" fillId="0" borderId="3" xfId="2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16" fillId="0" borderId="3" xfId="2" applyFont="1" applyFill="1" applyBorder="1" applyAlignment="1">
      <alignment horizontal="left" vertical="top" wrapText="1"/>
    </xf>
    <xf numFmtId="0" fontId="16" fillId="0" borderId="1" xfId="2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 vertical="top" wrapText="1"/>
    </xf>
    <xf numFmtId="0" fontId="16" fillId="0" borderId="3" xfId="2" applyFont="1" applyFill="1" applyBorder="1" applyAlignment="1">
      <alignment horizontal="center" vertical="center" wrapText="1"/>
    </xf>
    <xf numFmtId="0" fontId="16" fillId="0" borderId="1" xfId="2" applyFont="1" applyFill="1" applyBorder="1" applyAlignment="1">
      <alignment vertical="top" wrapText="1"/>
    </xf>
    <xf numFmtId="0" fontId="16" fillId="0" borderId="1" xfId="0" applyFont="1" applyFill="1" applyBorder="1" applyAlignment="1">
      <alignment horizontal="justify" vertical="top"/>
    </xf>
    <xf numFmtId="0" fontId="4" fillId="0" borderId="1" xfId="2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justify" vertical="top" wrapText="1"/>
    </xf>
    <xf numFmtId="0" fontId="5" fillId="0" borderId="1" xfId="1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top" wrapText="1"/>
    </xf>
    <xf numFmtId="0" fontId="18" fillId="0" borderId="0" xfId="0" applyFont="1" applyBorder="1"/>
    <xf numFmtId="0" fontId="18" fillId="0" borderId="0" xfId="0" applyFont="1" applyBorder="1" applyAlignment="1">
      <alignment horizontal="left"/>
    </xf>
    <xf numFmtId="0" fontId="1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top" wrapText="1"/>
    </xf>
    <xf numFmtId="0" fontId="16" fillId="0" borderId="0" xfId="2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6" fillId="0" borderId="4" xfId="0" applyFont="1" applyFill="1" applyBorder="1" applyAlignment="1">
      <alignment horizontal="center" vertical="top" wrapText="1"/>
    </xf>
    <xf numFmtId="0" fontId="16" fillId="0" borderId="1" xfId="2" applyFont="1" applyFill="1" applyBorder="1" applyAlignment="1">
      <alignment horizontal="center" vertical="top" wrapText="1"/>
    </xf>
    <xf numFmtId="9" fontId="16" fillId="0" borderId="1" xfId="4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16" fillId="0" borderId="3" xfId="2" applyFont="1" applyFill="1" applyBorder="1" applyAlignment="1">
      <alignment vertical="top" wrapText="1"/>
    </xf>
    <xf numFmtId="0" fontId="16" fillId="0" borderId="5" xfId="2" applyFont="1" applyFill="1" applyBorder="1" applyAlignment="1">
      <alignment vertical="top" wrapText="1"/>
    </xf>
    <xf numFmtId="0" fontId="16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0" fillId="0" borderId="3" xfId="0" applyFont="1" applyFill="1" applyBorder="1" applyAlignment="1">
      <alignment horizontal="center" vertical="top"/>
    </xf>
    <xf numFmtId="0" fontId="11" fillId="0" borderId="3" xfId="2" applyFont="1" applyFill="1" applyBorder="1" applyAlignment="1">
      <alignment horizontal="left" vertical="top" wrapText="1"/>
    </xf>
    <xf numFmtId="0" fontId="16" fillId="0" borderId="3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justify" vertical="top" wrapText="1"/>
    </xf>
    <xf numFmtId="0" fontId="17" fillId="0" borderId="3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center" vertical="top"/>
    </xf>
    <xf numFmtId="0" fontId="12" fillId="0" borderId="3" xfId="2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justify" vertical="top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/>
    </xf>
    <xf numFmtId="0" fontId="19" fillId="2" borderId="1" xfId="0" applyFont="1" applyFill="1" applyBorder="1" applyAlignment="1">
      <alignment horizontal="center"/>
    </xf>
  </cellXfs>
  <cellStyles count="5">
    <cellStyle name="Гиперссылка" xfId="1" builtinId="8"/>
    <cellStyle name="Обычный" xfId="0" builtinId="0"/>
    <cellStyle name="Обычный 2" xfId="2"/>
    <cellStyle name="Обычный 4" xfId="3"/>
    <cellStyle name="Процентный" xfId="4" builtinId="5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uk_ukschool@mail.ru" TargetMode="External"/><Relationship Id="rId2" Type="http://schemas.openxmlformats.org/officeDocument/2006/relationships/hyperlink" Target="mailto:uk_nchar2@mail.ru" TargetMode="External"/><Relationship Id="rId1" Type="http://schemas.openxmlformats.org/officeDocument/2006/relationships/hyperlink" Target="mailto:uk_ukschool@mail.ru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0"/>
  <sheetViews>
    <sheetView showGridLines="0" tabSelected="1" zoomScale="96" zoomScaleNormal="96" workbookViewId="0">
      <pane xSplit="9" ySplit="2" topLeftCell="J3" activePane="bottomRight" state="frozen"/>
      <selection pane="topRight" activeCell="J1" sqref="J1"/>
      <selection pane="bottomLeft" activeCell="A4" sqref="A4"/>
      <selection pane="bottomRight" activeCell="A225" sqref="A225"/>
    </sheetView>
  </sheetViews>
  <sheetFormatPr defaultRowHeight="8.25"/>
  <cols>
    <col min="1" max="1" width="3.7109375" style="4" customWidth="1"/>
    <col min="2" max="2" width="17.42578125" style="1" customWidth="1"/>
    <col min="3" max="3" width="11.7109375" style="1" customWidth="1"/>
    <col min="4" max="4" width="13.28515625" style="1" customWidth="1"/>
    <col min="5" max="5" width="14.5703125" style="1" customWidth="1"/>
    <col min="6" max="6" width="3.85546875" style="1" customWidth="1"/>
    <col min="7" max="7" width="5.5703125" style="1" customWidth="1"/>
    <col min="8" max="8" width="11.140625" style="1" customWidth="1"/>
    <col min="9" max="9" width="4.85546875" style="1" customWidth="1"/>
    <col min="10" max="10" width="4.140625" style="1" customWidth="1"/>
    <col min="11" max="11" width="11" style="1" customWidth="1"/>
    <col min="12" max="12" width="10" style="1" customWidth="1"/>
    <col min="13" max="13" width="11.85546875" style="1" customWidth="1"/>
    <col min="14" max="14" width="11.42578125" style="1" customWidth="1"/>
    <col min="15" max="16" width="9.140625" style="1"/>
    <col min="17" max="18" width="9.140625" style="1" customWidth="1"/>
    <col min="19" max="16384" width="9.140625" style="1"/>
  </cols>
  <sheetData>
    <row r="1" spans="1:14" ht="9.75">
      <c r="A1" s="107" t="s">
        <v>467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2" spans="1:14" ht="114.75" customHeight="1">
      <c r="A2" s="5" t="s">
        <v>0</v>
      </c>
      <c r="B2" s="2" t="s">
        <v>50</v>
      </c>
      <c r="C2" s="2" t="s">
        <v>1</v>
      </c>
      <c r="D2" s="2" t="s">
        <v>2</v>
      </c>
      <c r="E2" s="2" t="s">
        <v>224</v>
      </c>
      <c r="F2" s="2" t="s">
        <v>69</v>
      </c>
      <c r="G2" s="2" t="s">
        <v>70</v>
      </c>
      <c r="H2" s="2" t="s">
        <v>3</v>
      </c>
      <c r="I2" s="2" t="s">
        <v>4</v>
      </c>
      <c r="J2" s="2" t="s">
        <v>57</v>
      </c>
      <c r="K2" s="2" t="s">
        <v>5</v>
      </c>
      <c r="L2" s="2" t="s">
        <v>6</v>
      </c>
      <c r="M2" s="2" t="s">
        <v>121</v>
      </c>
      <c r="N2" s="3" t="s">
        <v>51</v>
      </c>
    </row>
    <row r="3" spans="1:14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</row>
    <row r="4" spans="1:14" ht="13.5" customHeight="1">
      <c r="A4" s="9"/>
      <c r="B4" s="104" t="s">
        <v>35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</row>
    <row r="5" spans="1:14" ht="93" customHeight="1">
      <c r="A5" s="9">
        <v>1</v>
      </c>
      <c r="B5" s="12" t="s">
        <v>403</v>
      </c>
      <c r="C5" s="13" t="s">
        <v>7</v>
      </c>
      <c r="D5" s="12" t="s">
        <v>180</v>
      </c>
      <c r="E5" s="12" t="s">
        <v>401</v>
      </c>
      <c r="F5" s="9" t="s">
        <v>71</v>
      </c>
      <c r="G5" s="13">
        <v>42</v>
      </c>
      <c r="H5" s="9" t="s">
        <v>65</v>
      </c>
      <c r="I5" s="13" t="s">
        <v>184</v>
      </c>
      <c r="J5" s="9">
        <v>1</v>
      </c>
      <c r="K5" s="14" t="s">
        <v>52</v>
      </c>
      <c r="L5" s="14" t="s">
        <v>22</v>
      </c>
      <c r="M5" s="14" t="s">
        <v>185</v>
      </c>
      <c r="N5" s="14" t="s">
        <v>122</v>
      </c>
    </row>
    <row r="6" spans="1:14" ht="81" customHeight="1">
      <c r="A6" s="9">
        <v>2</v>
      </c>
      <c r="B6" s="12" t="s">
        <v>404</v>
      </c>
      <c r="C6" s="13" t="s">
        <v>7</v>
      </c>
      <c r="D6" s="12" t="s">
        <v>180</v>
      </c>
      <c r="E6" s="12" t="s">
        <v>402</v>
      </c>
      <c r="F6" s="9" t="s">
        <v>71</v>
      </c>
      <c r="G6" s="13">
        <v>30</v>
      </c>
      <c r="H6" s="9" t="s">
        <v>65</v>
      </c>
      <c r="I6" s="13" t="s">
        <v>184</v>
      </c>
      <c r="J6" s="9">
        <v>1</v>
      </c>
      <c r="K6" s="14" t="s">
        <v>52</v>
      </c>
      <c r="L6" s="14" t="s">
        <v>22</v>
      </c>
      <c r="M6" s="14" t="s">
        <v>186</v>
      </c>
      <c r="N6" s="14" t="s">
        <v>122</v>
      </c>
    </row>
    <row r="7" spans="1:14" ht="50.25" customHeight="1">
      <c r="A7" s="9">
        <v>3</v>
      </c>
      <c r="B7" s="12" t="s">
        <v>405</v>
      </c>
      <c r="C7" s="13" t="s">
        <v>7</v>
      </c>
      <c r="D7" s="12" t="s">
        <v>180</v>
      </c>
      <c r="E7" s="12" t="s">
        <v>369</v>
      </c>
      <c r="F7" s="9" t="s">
        <v>71</v>
      </c>
      <c r="G7" s="13">
        <v>55</v>
      </c>
      <c r="H7" s="9" t="s">
        <v>65</v>
      </c>
      <c r="I7" s="13" t="s">
        <v>184</v>
      </c>
      <c r="J7" s="9">
        <v>1</v>
      </c>
      <c r="K7" s="14" t="s">
        <v>52</v>
      </c>
      <c r="L7" s="14" t="s">
        <v>22</v>
      </c>
      <c r="M7" s="14" t="s">
        <v>187</v>
      </c>
      <c r="N7" s="14" t="s">
        <v>122</v>
      </c>
    </row>
    <row r="8" spans="1:14" ht="52.5" customHeight="1">
      <c r="A8" s="9">
        <v>4</v>
      </c>
      <c r="B8" s="12" t="s">
        <v>406</v>
      </c>
      <c r="C8" s="13" t="s">
        <v>7</v>
      </c>
      <c r="D8" s="12" t="s">
        <v>180</v>
      </c>
      <c r="E8" s="12" t="s">
        <v>370</v>
      </c>
      <c r="F8" s="9" t="s">
        <v>71</v>
      </c>
      <c r="G8" s="13">
        <v>35</v>
      </c>
      <c r="H8" s="9" t="s">
        <v>65</v>
      </c>
      <c r="I8" s="13" t="s">
        <v>184</v>
      </c>
      <c r="J8" s="9">
        <v>1</v>
      </c>
      <c r="K8" s="14" t="s">
        <v>52</v>
      </c>
      <c r="L8" s="14" t="s">
        <v>22</v>
      </c>
      <c r="M8" s="14" t="s">
        <v>188</v>
      </c>
      <c r="N8" s="14" t="s">
        <v>122</v>
      </c>
    </row>
    <row r="9" spans="1:14" ht="66" customHeight="1">
      <c r="A9" s="9">
        <v>5</v>
      </c>
      <c r="B9" s="12" t="s">
        <v>407</v>
      </c>
      <c r="C9" s="13" t="s">
        <v>7</v>
      </c>
      <c r="D9" s="12" t="s">
        <v>180</v>
      </c>
      <c r="E9" s="12" t="s">
        <v>368</v>
      </c>
      <c r="F9" s="9" t="s">
        <v>71</v>
      </c>
      <c r="G9" s="13">
        <v>20</v>
      </c>
      <c r="H9" s="9" t="s">
        <v>65</v>
      </c>
      <c r="I9" s="13" t="s">
        <v>184</v>
      </c>
      <c r="J9" s="9">
        <v>1</v>
      </c>
      <c r="K9" s="14" t="s">
        <v>52</v>
      </c>
      <c r="L9" s="14" t="s">
        <v>22</v>
      </c>
      <c r="M9" s="14" t="s">
        <v>189</v>
      </c>
      <c r="N9" s="14" t="s">
        <v>122</v>
      </c>
    </row>
    <row r="10" spans="1:14" ht="57.75" customHeight="1">
      <c r="A10" s="9">
        <v>6</v>
      </c>
      <c r="B10" s="12" t="s">
        <v>408</v>
      </c>
      <c r="C10" s="13" t="s">
        <v>7</v>
      </c>
      <c r="D10" s="12" t="s">
        <v>180</v>
      </c>
      <c r="E10" s="12" t="s">
        <v>371</v>
      </c>
      <c r="F10" s="9" t="s">
        <v>71</v>
      </c>
      <c r="G10" s="13">
        <v>35</v>
      </c>
      <c r="H10" s="9" t="s">
        <v>65</v>
      </c>
      <c r="I10" s="13" t="s">
        <v>184</v>
      </c>
      <c r="J10" s="9">
        <v>1</v>
      </c>
      <c r="K10" s="14" t="s">
        <v>52</v>
      </c>
      <c r="L10" s="14" t="s">
        <v>22</v>
      </c>
      <c r="M10" s="14" t="s">
        <v>190</v>
      </c>
      <c r="N10" s="14" t="s">
        <v>122</v>
      </c>
    </row>
    <row r="11" spans="1:14" ht="51" customHeight="1">
      <c r="A11" s="9">
        <v>7</v>
      </c>
      <c r="B11" s="12" t="s">
        <v>409</v>
      </c>
      <c r="C11" s="13" t="s">
        <v>7</v>
      </c>
      <c r="D11" s="12" t="s">
        <v>180</v>
      </c>
      <c r="E11" s="12" t="s">
        <v>372</v>
      </c>
      <c r="F11" s="9" t="s">
        <v>71</v>
      </c>
      <c r="G11" s="13">
        <v>45</v>
      </c>
      <c r="H11" s="9" t="s">
        <v>65</v>
      </c>
      <c r="I11" s="13" t="s">
        <v>184</v>
      </c>
      <c r="J11" s="9">
        <v>1</v>
      </c>
      <c r="K11" s="14" t="s">
        <v>52</v>
      </c>
      <c r="L11" s="14" t="s">
        <v>22</v>
      </c>
      <c r="M11" s="14" t="s">
        <v>191</v>
      </c>
      <c r="N11" s="14" t="s">
        <v>122</v>
      </c>
    </row>
    <row r="12" spans="1:14" ht="52.5" customHeight="1">
      <c r="A12" s="9">
        <v>8</v>
      </c>
      <c r="B12" s="12" t="s">
        <v>410</v>
      </c>
      <c r="C12" s="13" t="s">
        <v>7</v>
      </c>
      <c r="D12" s="12" t="s">
        <v>180</v>
      </c>
      <c r="E12" s="12" t="s">
        <v>373</v>
      </c>
      <c r="F12" s="9" t="s">
        <v>71</v>
      </c>
      <c r="G12" s="13">
        <v>35</v>
      </c>
      <c r="H12" s="9" t="s">
        <v>65</v>
      </c>
      <c r="I12" s="13" t="s">
        <v>184</v>
      </c>
      <c r="J12" s="9">
        <v>1</v>
      </c>
      <c r="K12" s="14" t="s">
        <v>52</v>
      </c>
      <c r="L12" s="14" t="s">
        <v>22</v>
      </c>
      <c r="M12" s="14" t="s">
        <v>192</v>
      </c>
      <c r="N12" s="14" t="s">
        <v>122</v>
      </c>
    </row>
    <row r="13" spans="1:14" ht="81.75" customHeight="1">
      <c r="A13" s="9">
        <v>9</v>
      </c>
      <c r="B13" s="12" t="s">
        <v>181</v>
      </c>
      <c r="C13" s="13" t="s">
        <v>7</v>
      </c>
      <c r="D13" s="12" t="s">
        <v>180</v>
      </c>
      <c r="E13" s="12" t="s">
        <v>375</v>
      </c>
      <c r="F13" s="9" t="s">
        <v>71</v>
      </c>
      <c r="G13" s="13">
        <v>30</v>
      </c>
      <c r="H13" s="9" t="s">
        <v>65</v>
      </c>
      <c r="I13" s="13" t="s">
        <v>184</v>
      </c>
      <c r="J13" s="9">
        <v>1</v>
      </c>
      <c r="K13" s="14" t="s">
        <v>52</v>
      </c>
      <c r="L13" s="14" t="s">
        <v>22</v>
      </c>
      <c r="M13" s="14" t="s">
        <v>193</v>
      </c>
      <c r="N13" s="14" t="s">
        <v>122</v>
      </c>
    </row>
    <row r="14" spans="1:14" ht="49.5" customHeight="1">
      <c r="A14" s="9">
        <v>10</v>
      </c>
      <c r="B14" s="12" t="s">
        <v>182</v>
      </c>
      <c r="C14" s="13" t="s">
        <v>7</v>
      </c>
      <c r="D14" s="12" t="s">
        <v>180</v>
      </c>
      <c r="E14" s="12" t="s">
        <v>374</v>
      </c>
      <c r="F14" s="9" t="s">
        <v>71</v>
      </c>
      <c r="G14" s="13">
        <v>35</v>
      </c>
      <c r="H14" s="9" t="s">
        <v>65</v>
      </c>
      <c r="I14" s="13" t="s">
        <v>184</v>
      </c>
      <c r="J14" s="9">
        <v>1</v>
      </c>
      <c r="K14" s="14" t="s">
        <v>52</v>
      </c>
      <c r="L14" s="14" t="s">
        <v>22</v>
      </c>
      <c r="M14" s="14" t="s">
        <v>194</v>
      </c>
      <c r="N14" s="14" t="s">
        <v>122</v>
      </c>
    </row>
    <row r="15" spans="1:14" ht="52.5" customHeight="1">
      <c r="A15" s="9">
        <v>11</v>
      </c>
      <c r="B15" s="12" t="s">
        <v>183</v>
      </c>
      <c r="C15" s="13" t="s">
        <v>7</v>
      </c>
      <c r="D15" s="12" t="s">
        <v>180</v>
      </c>
      <c r="E15" s="12" t="s">
        <v>376</v>
      </c>
      <c r="F15" s="9" t="s">
        <v>71</v>
      </c>
      <c r="G15" s="13">
        <v>40</v>
      </c>
      <c r="H15" s="9" t="s">
        <v>65</v>
      </c>
      <c r="I15" s="13" t="s">
        <v>184</v>
      </c>
      <c r="J15" s="9">
        <v>1</v>
      </c>
      <c r="K15" s="14" t="s">
        <v>52</v>
      </c>
      <c r="L15" s="14" t="s">
        <v>22</v>
      </c>
      <c r="M15" s="14" t="s">
        <v>195</v>
      </c>
      <c r="N15" s="14" t="s">
        <v>122</v>
      </c>
    </row>
    <row r="16" spans="1:14" ht="21.75" customHeight="1">
      <c r="A16" s="55">
        <v>11</v>
      </c>
      <c r="B16" s="41"/>
      <c r="C16" s="41"/>
      <c r="D16" s="41"/>
      <c r="E16" s="41"/>
      <c r="F16" s="41"/>
      <c r="G16" s="55">
        <f>SUM(G5:G15)</f>
        <v>402</v>
      </c>
      <c r="H16" s="41"/>
      <c r="I16" s="41"/>
      <c r="J16" s="41"/>
      <c r="K16" s="41"/>
      <c r="L16" s="41"/>
      <c r="M16" s="41"/>
      <c r="N16" s="41"/>
    </row>
    <row r="17" spans="1:14" s="6" customFormat="1" ht="15">
      <c r="A17" s="56"/>
      <c r="B17" s="97" t="s">
        <v>167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3"/>
    </row>
    <row r="18" spans="1:14" s="6" customFormat="1" ht="50.25" customHeight="1">
      <c r="A18" s="9">
        <v>1</v>
      </c>
      <c r="B18" s="10" t="s">
        <v>168</v>
      </c>
      <c r="C18" s="9" t="s">
        <v>7</v>
      </c>
      <c r="D18" s="17" t="s">
        <v>169</v>
      </c>
      <c r="E18" s="10" t="s">
        <v>170</v>
      </c>
      <c r="F18" s="9" t="s">
        <v>71</v>
      </c>
      <c r="G18" s="9">
        <v>15</v>
      </c>
      <c r="H18" s="14" t="s">
        <v>65</v>
      </c>
      <c r="I18" s="9">
        <v>0</v>
      </c>
      <c r="J18" s="9">
        <v>2</v>
      </c>
      <c r="K18" s="14" t="s">
        <v>52</v>
      </c>
      <c r="L18" s="14" t="s">
        <v>171</v>
      </c>
      <c r="M18" s="14" t="s">
        <v>172</v>
      </c>
      <c r="N18" s="17" t="s">
        <v>122</v>
      </c>
    </row>
    <row r="19" spans="1:14" s="6" customFormat="1" ht="51.75" customHeight="1">
      <c r="A19" s="9">
        <v>2</v>
      </c>
      <c r="B19" s="10" t="s">
        <v>173</v>
      </c>
      <c r="C19" s="9" t="s">
        <v>7</v>
      </c>
      <c r="D19" s="17" t="s">
        <v>169</v>
      </c>
      <c r="E19" s="11" t="s">
        <v>175</v>
      </c>
      <c r="F19" s="9" t="s">
        <v>71</v>
      </c>
      <c r="G19" s="9">
        <v>15</v>
      </c>
      <c r="H19" s="14" t="s">
        <v>65</v>
      </c>
      <c r="I19" s="9">
        <v>0</v>
      </c>
      <c r="J19" s="9">
        <v>2</v>
      </c>
      <c r="K19" s="14" t="s">
        <v>52</v>
      </c>
      <c r="L19" s="14" t="s">
        <v>171</v>
      </c>
      <c r="M19" s="14" t="s">
        <v>172</v>
      </c>
      <c r="N19" s="17" t="s">
        <v>122</v>
      </c>
    </row>
    <row r="20" spans="1:14" s="6" customFormat="1" ht="60" customHeight="1">
      <c r="A20" s="9">
        <v>3</v>
      </c>
      <c r="B20" s="11" t="s">
        <v>174</v>
      </c>
      <c r="C20" s="9" t="s">
        <v>7</v>
      </c>
      <c r="D20" s="11" t="s">
        <v>174</v>
      </c>
      <c r="E20" s="11" t="s">
        <v>178</v>
      </c>
      <c r="F20" s="9" t="s">
        <v>71</v>
      </c>
      <c r="G20" s="9">
        <v>98</v>
      </c>
      <c r="H20" s="14" t="s">
        <v>65</v>
      </c>
      <c r="I20" s="9">
        <v>0</v>
      </c>
      <c r="J20" s="9">
        <v>2</v>
      </c>
      <c r="K20" s="14" t="s">
        <v>52</v>
      </c>
      <c r="L20" s="14" t="s">
        <v>171</v>
      </c>
      <c r="M20" s="14" t="s">
        <v>172</v>
      </c>
      <c r="N20" s="17" t="s">
        <v>122</v>
      </c>
    </row>
    <row r="21" spans="1:14" s="6" customFormat="1" ht="42.75" customHeight="1">
      <c r="A21" s="9">
        <v>4</v>
      </c>
      <c r="B21" s="11" t="s">
        <v>483</v>
      </c>
      <c r="C21" s="9" t="s">
        <v>7</v>
      </c>
      <c r="D21" s="11" t="s">
        <v>482</v>
      </c>
      <c r="E21" s="11" t="s">
        <v>484</v>
      </c>
      <c r="F21" s="9" t="s">
        <v>71</v>
      </c>
      <c r="G21" s="9">
        <v>10</v>
      </c>
      <c r="H21" s="14" t="s">
        <v>65</v>
      </c>
      <c r="I21" s="9">
        <v>0</v>
      </c>
      <c r="J21" s="9">
        <v>2</v>
      </c>
      <c r="K21" s="14" t="s">
        <v>52</v>
      </c>
      <c r="L21" s="14" t="s">
        <v>171</v>
      </c>
      <c r="M21" s="14" t="s">
        <v>172</v>
      </c>
      <c r="N21" s="17" t="s">
        <v>122</v>
      </c>
    </row>
    <row r="22" spans="1:14" s="6" customFormat="1" ht="51.75" customHeight="1">
      <c r="A22" s="9">
        <v>5</v>
      </c>
      <c r="B22" s="10" t="s">
        <v>176</v>
      </c>
      <c r="C22" s="9" t="s">
        <v>7</v>
      </c>
      <c r="D22" s="17" t="s">
        <v>169</v>
      </c>
      <c r="E22" s="11" t="s">
        <v>177</v>
      </c>
      <c r="F22" s="9" t="s">
        <v>71</v>
      </c>
      <c r="G22" s="9">
        <v>30</v>
      </c>
      <c r="H22" s="14" t="s">
        <v>65</v>
      </c>
      <c r="I22" s="9">
        <v>0</v>
      </c>
      <c r="J22" s="9">
        <v>2</v>
      </c>
      <c r="K22" s="14" t="s">
        <v>52</v>
      </c>
      <c r="L22" s="14" t="s">
        <v>171</v>
      </c>
      <c r="M22" s="14" t="s">
        <v>172</v>
      </c>
      <c r="N22" s="17" t="s">
        <v>122</v>
      </c>
    </row>
    <row r="23" spans="1:14" s="6" customFormat="1" ht="15">
      <c r="A23" s="57">
        <v>5</v>
      </c>
      <c r="B23" s="41"/>
      <c r="C23" s="41"/>
      <c r="D23" s="41"/>
      <c r="E23" s="41"/>
      <c r="F23" s="41"/>
      <c r="G23" s="55">
        <f>SUM(G18:G22)</f>
        <v>168</v>
      </c>
      <c r="H23" s="41"/>
      <c r="I23" s="41"/>
      <c r="J23" s="41"/>
      <c r="K23" s="41"/>
      <c r="L23" s="41"/>
      <c r="M23" s="41"/>
      <c r="N23" s="41"/>
    </row>
    <row r="24" spans="1:14" ht="9.75">
      <c r="A24" s="9"/>
      <c r="B24" s="104" t="s">
        <v>9</v>
      </c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</row>
    <row r="25" spans="1:14" ht="42" customHeight="1">
      <c r="A25" s="58">
        <v>1</v>
      </c>
      <c r="B25" s="18" t="s">
        <v>179</v>
      </c>
      <c r="C25" s="14" t="s">
        <v>7</v>
      </c>
      <c r="D25" s="11" t="s">
        <v>138</v>
      </c>
      <c r="E25" s="19" t="s">
        <v>145</v>
      </c>
      <c r="F25" s="14" t="s">
        <v>71</v>
      </c>
      <c r="G25" s="14">
        <v>15</v>
      </c>
      <c r="H25" s="14" t="s">
        <v>65</v>
      </c>
      <c r="I25" s="14">
        <v>0</v>
      </c>
      <c r="J25" s="14">
        <v>1</v>
      </c>
      <c r="K25" s="14" t="s">
        <v>52</v>
      </c>
      <c r="L25" s="11" t="s">
        <v>29</v>
      </c>
      <c r="M25" s="11" t="s">
        <v>146</v>
      </c>
      <c r="N25" s="9" t="s">
        <v>122</v>
      </c>
    </row>
    <row r="26" spans="1:14" ht="62.25" customHeight="1">
      <c r="A26" s="58">
        <v>2</v>
      </c>
      <c r="B26" s="18" t="s">
        <v>42</v>
      </c>
      <c r="C26" s="20" t="s">
        <v>7</v>
      </c>
      <c r="D26" s="11" t="s">
        <v>138</v>
      </c>
      <c r="E26" s="19" t="s">
        <v>147</v>
      </c>
      <c r="F26" s="14" t="s">
        <v>71</v>
      </c>
      <c r="G26" s="20">
        <v>15</v>
      </c>
      <c r="H26" s="14" t="s">
        <v>65</v>
      </c>
      <c r="I26" s="20">
        <v>0</v>
      </c>
      <c r="J26" s="14">
        <v>1</v>
      </c>
      <c r="K26" s="14" t="s">
        <v>52</v>
      </c>
      <c r="L26" s="20" t="s">
        <v>43</v>
      </c>
      <c r="M26" s="20" t="s">
        <v>55</v>
      </c>
      <c r="N26" s="9" t="s">
        <v>122</v>
      </c>
    </row>
    <row r="27" spans="1:14" ht="58.5" customHeight="1">
      <c r="A27" s="58">
        <v>3</v>
      </c>
      <c r="B27" s="17" t="s">
        <v>30</v>
      </c>
      <c r="C27" s="14" t="s">
        <v>7</v>
      </c>
      <c r="D27" s="11" t="s">
        <v>138</v>
      </c>
      <c r="E27" s="17" t="s">
        <v>377</v>
      </c>
      <c r="F27" s="14" t="s">
        <v>71</v>
      </c>
      <c r="G27" s="14">
        <v>10</v>
      </c>
      <c r="H27" s="14" t="s">
        <v>65</v>
      </c>
      <c r="I27" s="14">
        <v>0</v>
      </c>
      <c r="J27" s="14">
        <v>1</v>
      </c>
      <c r="K27" s="14" t="s">
        <v>52</v>
      </c>
      <c r="L27" s="14" t="s">
        <v>29</v>
      </c>
      <c r="M27" s="11" t="s">
        <v>143</v>
      </c>
      <c r="N27" s="9" t="s">
        <v>122</v>
      </c>
    </row>
    <row r="28" spans="1:14" ht="49.5" customHeight="1">
      <c r="A28" s="20">
        <v>4</v>
      </c>
      <c r="B28" s="11" t="s">
        <v>31</v>
      </c>
      <c r="C28" s="14" t="s">
        <v>7</v>
      </c>
      <c r="D28" s="11" t="s">
        <v>138</v>
      </c>
      <c r="E28" s="11" t="s">
        <v>144</v>
      </c>
      <c r="F28" s="14" t="s">
        <v>71</v>
      </c>
      <c r="G28" s="14">
        <v>15</v>
      </c>
      <c r="H28" s="14" t="s">
        <v>65</v>
      </c>
      <c r="I28" s="14">
        <v>0</v>
      </c>
      <c r="J28" s="14">
        <v>1</v>
      </c>
      <c r="K28" s="14" t="s">
        <v>52</v>
      </c>
      <c r="L28" s="14" t="s">
        <v>29</v>
      </c>
      <c r="M28" s="11" t="s">
        <v>142</v>
      </c>
      <c r="N28" s="9" t="s">
        <v>122</v>
      </c>
    </row>
    <row r="29" spans="1:14" ht="51.75" customHeight="1">
      <c r="A29" s="20">
        <v>5</v>
      </c>
      <c r="B29" s="11" t="s">
        <v>32</v>
      </c>
      <c r="C29" s="14" t="s">
        <v>7</v>
      </c>
      <c r="D29" s="11" t="s">
        <v>138</v>
      </c>
      <c r="E29" s="11" t="s">
        <v>139</v>
      </c>
      <c r="F29" s="14" t="s">
        <v>71</v>
      </c>
      <c r="G29" s="14">
        <v>30</v>
      </c>
      <c r="H29" s="14" t="s">
        <v>65</v>
      </c>
      <c r="I29" s="14">
        <v>0</v>
      </c>
      <c r="J29" s="14">
        <v>1</v>
      </c>
      <c r="K29" s="14" t="s">
        <v>52</v>
      </c>
      <c r="L29" s="14" t="s">
        <v>29</v>
      </c>
      <c r="M29" s="11" t="s">
        <v>140</v>
      </c>
      <c r="N29" s="9" t="s">
        <v>122</v>
      </c>
    </row>
    <row r="30" spans="1:14" ht="53.25" customHeight="1">
      <c r="A30" s="20">
        <v>6</v>
      </c>
      <c r="B30" s="11" t="s">
        <v>33</v>
      </c>
      <c r="C30" s="14" t="s">
        <v>7</v>
      </c>
      <c r="D30" s="11" t="s">
        <v>138</v>
      </c>
      <c r="E30" s="11" t="s">
        <v>141</v>
      </c>
      <c r="F30" s="14" t="s">
        <v>71</v>
      </c>
      <c r="G30" s="14">
        <v>25</v>
      </c>
      <c r="H30" s="14" t="s">
        <v>65</v>
      </c>
      <c r="I30" s="14">
        <v>0</v>
      </c>
      <c r="J30" s="14">
        <v>1</v>
      </c>
      <c r="K30" s="14" t="s">
        <v>52</v>
      </c>
      <c r="L30" s="14" t="s">
        <v>29</v>
      </c>
      <c r="M30" s="11" t="s">
        <v>142</v>
      </c>
      <c r="N30" s="9" t="s">
        <v>122</v>
      </c>
    </row>
    <row r="31" spans="1:14" ht="53.25" customHeight="1">
      <c r="A31" s="20">
        <v>8</v>
      </c>
      <c r="B31" s="11" t="s">
        <v>148</v>
      </c>
      <c r="C31" s="14" t="s">
        <v>7</v>
      </c>
      <c r="D31" s="11" t="s">
        <v>138</v>
      </c>
      <c r="E31" s="21" t="s">
        <v>149</v>
      </c>
      <c r="F31" s="14" t="s">
        <v>71</v>
      </c>
      <c r="G31" s="14">
        <v>15</v>
      </c>
      <c r="H31" s="14" t="s">
        <v>65</v>
      </c>
      <c r="I31" s="14">
        <v>0</v>
      </c>
      <c r="J31" s="14">
        <v>1</v>
      </c>
      <c r="K31" s="14" t="s">
        <v>52</v>
      </c>
      <c r="L31" s="14" t="s">
        <v>29</v>
      </c>
      <c r="M31" s="11" t="s">
        <v>150</v>
      </c>
      <c r="N31" s="9" t="s">
        <v>122</v>
      </c>
    </row>
    <row r="32" spans="1:14" ht="51.75" customHeight="1">
      <c r="A32" s="20">
        <v>8</v>
      </c>
      <c r="B32" s="11" t="s">
        <v>56</v>
      </c>
      <c r="C32" s="14" t="s">
        <v>7</v>
      </c>
      <c r="D32" s="11" t="s">
        <v>138</v>
      </c>
      <c r="E32" s="11" t="s">
        <v>378</v>
      </c>
      <c r="F32" s="14" t="s">
        <v>71</v>
      </c>
      <c r="G32" s="14">
        <v>15</v>
      </c>
      <c r="H32" s="14" t="s">
        <v>65</v>
      </c>
      <c r="I32" s="14">
        <v>0</v>
      </c>
      <c r="J32" s="14">
        <v>1</v>
      </c>
      <c r="K32" s="14" t="s">
        <v>52</v>
      </c>
      <c r="L32" s="14" t="s">
        <v>29</v>
      </c>
      <c r="M32" s="11" t="s">
        <v>89</v>
      </c>
      <c r="N32" s="9" t="s">
        <v>122</v>
      </c>
    </row>
    <row r="33" spans="1:14" ht="15.75" customHeight="1">
      <c r="A33" s="59">
        <v>8</v>
      </c>
      <c r="B33" s="41"/>
      <c r="C33" s="41"/>
      <c r="D33" s="41"/>
      <c r="E33" s="41"/>
      <c r="F33" s="41"/>
      <c r="G33" s="55">
        <f>SUM(G25:G32)</f>
        <v>140</v>
      </c>
      <c r="H33" s="41"/>
      <c r="I33" s="41"/>
      <c r="J33" s="41"/>
      <c r="K33" s="41"/>
      <c r="L33" s="41"/>
      <c r="M33" s="41"/>
      <c r="N33" s="41"/>
    </row>
    <row r="34" spans="1:14" ht="15" customHeight="1">
      <c r="A34" s="104" t="s">
        <v>60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</row>
    <row r="35" spans="1:14" ht="68.25" customHeight="1">
      <c r="A35" s="9">
        <v>1</v>
      </c>
      <c r="B35" s="11" t="s">
        <v>271</v>
      </c>
      <c r="C35" s="9" t="s">
        <v>7</v>
      </c>
      <c r="D35" s="11" t="s">
        <v>261</v>
      </c>
      <c r="E35" s="11" t="s">
        <v>272</v>
      </c>
      <c r="F35" s="9" t="s">
        <v>71</v>
      </c>
      <c r="G35" s="9">
        <v>34</v>
      </c>
      <c r="H35" s="9" t="s">
        <v>260</v>
      </c>
      <c r="I35" s="9">
        <v>780</v>
      </c>
      <c r="J35" s="9">
        <v>2</v>
      </c>
      <c r="K35" s="9" t="s">
        <v>52</v>
      </c>
      <c r="L35" s="9" t="s">
        <v>263</v>
      </c>
      <c r="M35" s="9" t="s">
        <v>273</v>
      </c>
      <c r="N35" s="9" t="s">
        <v>122</v>
      </c>
    </row>
    <row r="36" spans="1:14" ht="60" customHeight="1">
      <c r="A36" s="9">
        <v>2</v>
      </c>
      <c r="B36" s="11" t="s">
        <v>270</v>
      </c>
      <c r="C36" s="9" t="s">
        <v>7</v>
      </c>
      <c r="D36" s="11" t="s">
        <v>261</v>
      </c>
      <c r="E36" s="11" t="s">
        <v>262</v>
      </c>
      <c r="F36" s="9" t="s">
        <v>71</v>
      </c>
      <c r="G36" s="9">
        <v>28</v>
      </c>
      <c r="H36" s="9" t="s">
        <v>260</v>
      </c>
      <c r="I36" s="9">
        <v>780</v>
      </c>
      <c r="J36" s="9">
        <v>2</v>
      </c>
      <c r="K36" s="9" t="s">
        <v>52</v>
      </c>
      <c r="L36" s="9" t="s">
        <v>263</v>
      </c>
      <c r="M36" s="9" t="s">
        <v>259</v>
      </c>
      <c r="N36" s="9" t="s">
        <v>122</v>
      </c>
    </row>
    <row r="37" spans="1:14" ht="51" customHeight="1">
      <c r="A37" s="9">
        <v>3</v>
      </c>
      <c r="B37" s="11" t="s">
        <v>274</v>
      </c>
      <c r="C37" s="9" t="s">
        <v>7</v>
      </c>
      <c r="D37" s="11" t="s">
        <v>261</v>
      </c>
      <c r="E37" s="11" t="s">
        <v>275</v>
      </c>
      <c r="F37" s="9" t="s">
        <v>71</v>
      </c>
      <c r="G37" s="9">
        <v>32</v>
      </c>
      <c r="H37" s="9" t="s">
        <v>260</v>
      </c>
      <c r="I37" s="9">
        <v>780</v>
      </c>
      <c r="J37" s="9">
        <v>2</v>
      </c>
      <c r="K37" s="9" t="s">
        <v>52</v>
      </c>
      <c r="L37" s="9" t="s">
        <v>263</v>
      </c>
      <c r="M37" s="9" t="s">
        <v>276</v>
      </c>
      <c r="N37" s="9" t="s">
        <v>122</v>
      </c>
    </row>
    <row r="38" spans="1:14" ht="67.5" customHeight="1">
      <c r="A38" s="9">
        <v>4</v>
      </c>
      <c r="B38" s="11" t="s">
        <v>268</v>
      </c>
      <c r="C38" s="9" t="s">
        <v>7</v>
      </c>
      <c r="D38" s="11" t="s">
        <v>261</v>
      </c>
      <c r="E38" s="11" t="s">
        <v>269</v>
      </c>
      <c r="F38" s="9" t="s">
        <v>71</v>
      </c>
      <c r="G38" s="9">
        <v>10</v>
      </c>
      <c r="H38" s="9" t="s">
        <v>260</v>
      </c>
      <c r="I38" s="9">
        <v>780</v>
      </c>
      <c r="J38" s="9">
        <v>2</v>
      </c>
      <c r="K38" s="9" t="s">
        <v>52</v>
      </c>
      <c r="L38" s="9" t="s">
        <v>263</v>
      </c>
      <c r="M38" s="9" t="s">
        <v>259</v>
      </c>
      <c r="N38" s="9" t="s">
        <v>122</v>
      </c>
    </row>
    <row r="39" spans="1:14" ht="60" customHeight="1">
      <c r="A39" s="9">
        <v>5</v>
      </c>
      <c r="B39" s="11" t="s">
        <v>277</v>
      </c>
      <c r="C39" s="9" t="s">
        <v>7</v>
      </c>
      <c r="D39" s="11" t="s">
        <v>261</v>
      </c>
      <c r="E39" s="11" t="s">
        <v>278</v>
      </c>
      <c r="F39" s="9" t="s">
        <v>71</v>
      </c>
      <c r="G39" s="9">
        <v>25</v>
      </c>
      <c r="H39" s="9" t="s">
        <v>260</v>
      </c>
      <c r="I39" s="9">
        <v>780</v>
      </c>
      <c r="J39" s="9">
        <v>2</v>
      </c>
      <c r="K39" s="9" t="s">
        <v>52</v>
      </c>
      <c r="L39" s="9" t="s">
        <v>263</v>
      </c>
      <c r="M39" s="9" t="s">
        <v>259</v>
      </c>
      <c r="N39" s="9" t="s">
        <v>122</v>
      </c>
    </row>
    <row r="40" spans="1:14" ht="50.25" customHeight="1">
      <c r="A40" s="9">
        <v>6</v>
      </c>
      <c r="B40" s="11" t="s">
        <v>279</v>
      </c>
      <c r="C40" s="9" t="s">
        <v>7</v>
      </c>
      <c r="D40" s="11" t="s">
        <v>261</v>
      </c>
      <c r="E40" s="11" t="s">
        <v>280</v>
      </c>
      <c r="F40" s="9" t="s">
        <v>71</v>
      </c>
      <c r="G40" s="9">
        <v>30</v>
      </c>
      <c r="H40" s="9" t="s">
        <v>260</v>
      </c>
      <c r="I40" s="9">
        <v>780</v>
      </c>
      <c r="J40" s="9">
        <v>2</v>
      </c>
      <c r="K40" s="9" t="s">
        <v>52</v>
      </c>
      <c r="L40" s="9" t="s">
        <v>263</v>
      </c>
      <c r="M40" s="9" t="s">
        <v>259</v>
      </c>
      <c r="N40" s="9" t="s">
        <v>122</v>
      </c>
    </row>
    <row r="41" spans="1:14" ht="34.5" customHeight="1">
      <c r="A41" s="9">
        <v>7</v>
      </c>
      <c r="B41" s="11" t="s">
        <v>264</v>
      </c>
      <c r="C41" s="9" t="s">
        <v>7</v>
      </c>
      <c r="D41" s="11" t="s">
        <v>261</v>
      </c>
      <c r="E41" s="11" t="s">
        <v>265</v>
      </c>
      <c r="F41" s="9" t="s">
        <v>71</v>
      </c>
      <c r="G41" s="9">
        <v>32</v>
      </c>
      <c r="H41" s="9" t="s">
        <v>260</v>
      </c>
      <c r="I41" s="9">
        <v>780</v>
      </c>
      <c r="J41" s="9">
        <v>2</v>
      </c>
      <c r="K41" s="9" t="s">
        <v>52</v>
      </c>
      <c r="L41" s="9" t="s">
        <v>263</v>
      </c>
      <c r="M41" s="9" t="s">
        <v>163</v>
      </c>
      <c r="N41" s="9" t="s">
        <v>122</v>
      </c>
    </row>
    <row r="42" spans="1:14" ht="34.5" customHeight="1">
      <c r="A42" s="9">
        <v>8</v>
      </c>
      <c r="B42" s="11" t="s">
        <v>266</v>
      </c>
      <c r="C42" s="9" t="s">
        <v>7</v>
      </c>
      <c r="D42" s="11" t="s">
        <v>261</v>
      </c>
      <c r="E42" s="11" t="s">
        <v>267</v>
      </c>
      <c r="F42" s="9" t="s">
        <v>71</v>
      </c>
      <c r="G42" s="9">
        <v>34</v>
      </c>
      <c r="H42" s="9" t="s">
        <v>260</v>
      </c>
      <c r="I42" s="9">
        <v>780</v>
      </c>
      <c r="J42" s="9">
        <v>2</v>
      </c>
      <c r="K42" s="9" t="s">
        <v>52</v>
      </c>
      <c r="L42" s="9" t="s">
        <v>263</v>
      </c>
      <c r="M42" s="9" t="s">
        <v>163</v>
      </c>
      <c r="N42" s="9" t="s">
        <v>122</v>
      </c>
    </row>
    <row r="43" spans="1:14" ht="12">
      <c r="A43" s="55">
        <v>8</v>
      </c>
      <c r="B43" s="41"/>
      <c r="C43" s="41"/>
      <c r="D43" s="41"/>
      <c r="E43" s="41"/>
      <c r="F43" s="41"/>
      <c r="G43" s="55">
        <f>SUM(G35:G42)</f>
        <v>225</v>
      </c>
      <c r="H43" s="41"/>
      <c r="I43" s="41"/>
      <c r="J43" s="41"/>
      <c r="K43" s="41"/>
      <c r="L43" s="41"/>
      <c r="M43" s="41"/>
      <c r="N43" s="41"/>
    </row>
    <row r="44" spans="1:14" ht="14.25" customHeight="1">
      <c r="A44" s="14"/>
      <c r="B44" s="88" t="s">
        <v>34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</row>
    <row r="45" spans="1:14" ht="53.25" customHeight="1">
      <c r="A45" s="9">
        <v>1</v>
      </c>
      <c r="B45" s="12" t="s">
        <v>24</v>
      </c>
      <c r="C45" s="13" t="s">
        <v>289</v>
      </c>
      <c r="D45" s="16" t="s">
        <v>24</v>
      </c>
      <c r="E45" s="12" t="s">
        <v>295</v>
      </c>
      <c r="F45" s="9" t="s">
        <v>71</v>
      </c>
      <c r="G45" s="13">
        <v>40</v>
      </c>
      <c r="H45" s="9" t="s">
        <v>260</v>
      </c>
      <c r="I45" s="9">
        <v>0</v>
      </c>
      <c r="J45" s="13">
        <v>1</v>
      </c>
      <c r="K45" s="9" t="s">
        <v>52</v>
      </c>
      <c r="L45" s="9" t="s">
        <v>22</v>
      </c>
      <c r="M45" s="13" t="s">
        <v>302</v>
      </c>
      <c r="N45" s="9" t="s">
        <v>122</v>
      </c>
    </row>
    <row r="46" spans="1:14" ht="51" customHeight="1">
      <c r="A46" s="9">
        <v>2</v>
      </c>
      <c r="B46" s="12" t="s">
        <v>290</v>
      </c>
      <c r="C46" s="13" t="s">
        <v>289</v>
      </c>
      <c r="D46" s="12" t="s">
        <v>290</v>
      </c>
      <c r="E46" s="12" t="s">
        <v>296</v>
      </c>
      <c r="F46" s="9" t="s">
        <v>71</v>
      </c>
      <c r="G46" s="13">
        <v>40</v>
      </c>
      <c r="H46" s="9" t="s">
        <v>260</v>
      </c>
      <c r="I46" s="9">
        <v>0</v>
      </c>
      <c r="J46" s="13">
        <v>1</v>
      </c>
      <c r="K46" s="9" t="s">
        <v>52</v>
      </c>
      <c r="L46" s="9" t="s">
        <v>22</v>
      </c>
      <c r="M46" s="13" t="s">
        <v>303</v>
      </c>
      <c r="N46" s="9" t="s">
        <v>122</v>
      </c>
    </row>
    <row r="47" spans="1:14" ht="52.5" customHeight="1">
      <c r="A47" s="9">
        <v>3</v>
      </c>
      <c r="B47" s="12" t="s">
        <v>291</v>
      </c>
      <c r="C47" s="13" t="s">
        <v>289</v>
      </c>
      <c r="D47" s="16" t="s">
        <v>291</v>
      </c>
      <c r="E47" s="12" t="s">
        <v>297</v>
      </c>
      <c r="F47" s="9" t="s">
        <v>71</v>
      </c>
      <c r="G47" s="13">
        <v>40</v>
      </c>
      <c r="H47" s="9" t="s">
        <v>260</v>
      </c>
      <c r="I47" s="9">
        <v>0</v>
      </c>
      <c r="J47" s="13">
        <v>1</v>
      </c>
      <c r="K47" s="9" t="s">
        <v>52</v>
      </c>
      <c r="L47" s="9" t="s">
        <v>22</v>
      </c>
      <c r="M47" s="13" t="s">
        <v>304</v>
      </c>
      <c r="N47" s="9" t="s">
        <v>122</v>
      </c>
    </row>
    <row r="48" spans="1:14" ht="64.5" customHeight="1">
      <c r="A48" s="9">
        <v>4</v>
      </c>
      <c r="B48" s="12" t="s">
        <v>292</v>
      </c>
      <c r="C48" s="13" t="s">
        <v>289</v>
      </c>
      <c r="D48" s="16" t="s">
        <v>292</v>
      </c>
      <c r="E48" s="22" t="s">
        <v>298</v>
      </c>
      <c r="F48" s="9" t="s">
        <v>71</v>
      </c>
      <c r="G48" s="13">
        <v>40</v>
      </c>
      <c r="H48" s="9" t="s">
        <v>260</v>
      </c>
      <c r="I48" s="9">
        <v>0</v>
      </c>
      <c r="J48" s="13">
        <v>1</v>
      </c>
      <c r="K48" s="9" t="s">
        <v>52</v>
      </c>
      <c r="L48" s="9" t="s">
        <v>22</v>
      </c>
      <c r="M48" s="13" t="s">
        <v>90</v>
      </c>
      <c r="N48" s="9" t="s">
        <v>122</v>
      </c>
    </row>
    <row r="49" spans="1:14" ht="76.5" customHeight="1">
      <c r="A49" s="9">
        <v>5</v>
      </c>
      <c r="B49" s="12" t="s">
        <v>293</v>
      </c>
      <c r="C49" s="13" t="s">
        <v>289</v>
      </c>
      <c r="D49" s="16" t="s">
        <v>299</v>
      </c>
      <c r="E49" s="12" t="s">
        <v>300</v>
      </c>
      <c r="F49" s="9" t="s">
        <v>71</v>
      </c>
      <c r="G49" s="13">
        <v>60</v>
      </c>
      <c r="H49" s="9" t="s">
        <v>260</v>
      </c>
      <c r="I49" s="9">
        <v>0</v>
      </c>
      <c r="J49" s="13">
        <v>1</v>
      </c>
      <c r="K49" s="9" t="s">
        <v>52</v>
      </c>
      <c r="L49" s="9" t="s">
        <v>22</v>
      </c>
      <c r="M49" s="13" t="s">
        <v>305</v>
      </c>
      <c r="N49" s="9" t="s">
        <v>122</v>
      </c>
    </row>
    <row r="50" spans="1:14" ht="85.5" customHeight="1">
      <c r="A50" s="9">
        <v>6</v>
      </c>
      <c r="B50" s="12" t="s">
        <v>294</v>
      </c>
      <c r="C50" s="13" t="s">
        <v>289</v>
      </c>
      <c r="D50" s="12" t="s">
        <v>294</v>
      </c>
      <c r="E50" s="23" t="s">
        <v>301</v>
      </c>
      <c r="F50" s="9" t="s">
        <v>71</v>
      </c>
      <c r="G50" s="13">
        <v>30</v>
      </c>
      <c r="H50" s="9" t="s">
        <v>260</v>
      </c>
      <c r="I50" s="9">
        <v>0</v>
      </c>
      <c r="J50" s="13">
        <v>1</v>
      </c>
      <c r="K50" s="9" t="s">
        <v>52</v>
      </c>
      <c r="L50" s="9" t="s">
        <v>22</v>
      </c>
      <c r="M50" s="13" t="s">
        <v>306</v>
      </c>
      <c r="N50" s="9" t="s">
        <v>122</v>
      </c>
    </row>
    <row r="51" spans="1:14" ht="15.75" customHeight="1">
      <c r="A51" s="55">
        <v>6</v>
      </c>
      <c r="B51" s="41"/>
      <c r="C51" s="41"/>
      <c r="D51" s="41"/>
      <c r="E51" s="41"/>
      <c r="F51" s="41"/>
      <c r="G51" s="55">
        <f>SUM(G45:G50)</f>
        <v>250</v>
      </c>
      <c r="H51" s="41"/>
      <c r="I51" s="41"/>
      <c r="J51" s="41"/>
      <c r="K51" s="41"/>
      <c r="L51" s="41"/>
      <c r="M51" s="41"/>
      <c r="N51" s="41"/>
    </row>
    <row r="52" spans="1:14" ht="15.75" customHeight="1">
      <c r="A52" s="55"/>
      <c r="B52" s="100" t="s">
        <v>512</v>
      </c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</row>
    <row r="53" spans="1:14" ht="69.75" customHeight="1">
      <c r="A53" s="9">
        <v>1</v>
      </c>
      <c r="B53" s="21" t="s">
        <v>513</v>
      </c>
      <c r="C53" s="24" t="s">
        <v>8</v>
      </c>
      <c r="D53" s="21" t="s">
        <v>513</v>
      </c>
      <c r="E53" s="51" t="s">
        <v>514</v>
      </c>
      <c r="F53" s="7" t="s">
        <v>71</v>
      </c>
      <c r="G53" s="24">
        <v>30</v>
      </c>
      <c r="H53" s="9" t="s">
        <v>65</v>
      </c>
      <c r="I53" s="9">
        <v>0</v>
      </c>
      <c r="J53" s="9">
        <v>2</v>
      </c>
      <c r="K53" s="9" t="s">
        <v>52</v>
      </c>
      <c r="L53" s="9" t="s">
        <v>515</v>
      </c>
      <c r="M53" s="9" t="s">
        <v>23</v>
      </c>
      <c r="N53" s="9" t="s">
        <v>122</v>
      </c>
    </row>
    <row r="54" spans="1:14" ht="59.25" customHeight="1">
      <c r="A54" s="9">
        <v>2</v>
      </c>
      <c r="B54" s="51" t="s">
        <v>516</v>
      </c>
      <c r="C54" s="24" t="s">
        <v>8</v>
      </c>
      <c r="D54" s="51" t="s">
        <v>516</v>
      </c>
      <c r="E54" s="52" t="s">
        <v>517</v>
      </c>
      <c r="F54" s="7" t="s">
        <v>71</v>
      </c>
      <c r="G54" s="24">
        <v>40</v>
      </c>
      <c r="H54" s="9" t="s">
        <v>65</v>
      </c>
      <c r="I54" s="9">
        <v>0</v>
      </c>
      <c r="J54" s="9">
        <v>2</v>
      </c>
      <c r="K54" s="9" t="s">
        <v>52</v>
      </c>
      <c r="L54" s="9" t="s">
        <v>515</v>
      </c>
      <c r="M54" s="9" t="s">
        <v>23</v>
      </c>
      <c r="N54" s="9" t="s">
        <v>122</v>
      </c>
    </row>
    <row r="55" spans="1:14" ht="68.25" customHeight="1">
      <c r="A55" s="9">
        <v>3</v>
      </c>
      <c r="B55" s="21" t="s">
        <v>518</v>
      </c>
      <c r="C55" s="24" t="s">
        <v>8</v>
      </c>
      <c r="D55" s="21" t="s">
        <v>518</v>
      </c>
      <c r="E55" s="52" t="s">
        <v>519</v>
      </c>
      <c r="F55" s="7" t="s">
        <v>71</v>
      </c>
      <c r="G55" s="24">
        <v>16</v>
      </c>
      <c r="H55" s="9" t="s">
        <v>65</v>
      </c>
      <c r="I55" s="9">
        <v>0</v>
      </c>
      <c r="J55" s="9">
        <v>2</v>
      </c>
      <c r="K55" s="9" t="s">
        <v>52</v>
      </c>
      <c r="L55" s="9" t="s">
        <v>515</v>
      </c>
      <c r="M55" s="9" t="s">
        <v>23</v>
      </c>
      <c r="N55" s="9" t="s">
        <v>122</v>
      </c>
    </row>
    <row r="56" spans="1:14" ht="69.75" customHeight="1">
      <c r="A56" s="9">
        <v>4</v>
      </c>
      <c r="B56" s="21" t="s">
        <v>520</v>
      </c>
      <c r="C56" s="24" t="s">
        <v>8</v>
      </c>
      <c r="D56" s="21" t="s">
        <v>520</v>
      </c>
      <c r="E56" s="53" t="s">
        <v>521</v>
      </c>
      <c r="F56" s="7" t="s">
        <v>71</v>
      </c>
      <c r="G56" s="24">
        <v>30</v>
      </c>
      <c r="H56" s="9" t="s">
        <v>65</v>
      </c>
      <c r="I56" s="9">
        <v>0</v>
      </c>
      <c r="J56" s="9">
        <v>2</v>
      </c>
      <c r="K56" s="9" t="s">
        <v>52</v>
      </c>
      <c r="L56" s="9" t="s">
        <v>515</v>
      </c>
      <c r="M56" s="9" t="s">
        <v>23</v>
      </c>
      <c r="N56" s="9" t="s">
        <v>122</v>
      </c>
    </row>
    <row r="57" spans="1:14" ht="62.25" customHeight="1">
      <c r="A57" s="9">
        <v>5</v>
      </c>
      <c r="B57" s="21" t="s">
        <v>522</v>
      </c>
      <c r="C57" s="24" t="s">
        <v>8</v>
      </c>
      <c r="D57" s="21" t="s">
        <v>522</v>
      </c>
      <c r="E57" s="17" t="s">
        <v>523</v>
      </c>
      <c r="F57" s="7" t="s">
        <v>71</v>
      </c>
      <c r="G57" s="24">
        <v>20</v>
      </c>
      <c r="H57" s="9" t="s">
        <v>65</v>
      </c>
      <c r="I57" s="9">
        <v>0</v>
      </c>
      <c r="J57" s="9">
        <v>2</v>
      </c>
      <c r="K57" s="9" t="s">
        <v>52</v>
      </c>
      <c r="L57" s="9" t="s">
        <v>515</v>
      </c>
      <c r="M57" s="9" t="s">
        <v>23</v>
      </c>
      <c r="N57" s="9" t="s">
        <v>122</v>
      </c>
    </row>
    <row r="58" spans="1:14" ht="67.5" customHeight="1">
      <c r="A58" s="9">
        <v>6</v>
      </c>
      <c r="B58" s="21" t="s">
        <v>524</v>
      </c>
      <c r="C58" s="24" t="s">
        <v>8</v>
      </c>
      <c r="D58" s="12" t="s">
        <v>525</v>
      </c>
      <c r="E58" s="17" t="s">
        <v>526</v>
      </c>
      <c r="F58" s="7" t="s">
        <v>71</v>
      </c>
      <c r="G58" s="24">
        <v>15</v>
      </c>
      <c r="H58" s="9" t="s">
        <v>65</v>
      </c>
      <c r="I58" s="9">
        <v>0</v>
      </c>
      <c r="J58" s="9">
        <v>2</v>
      </c>
      <c r="K58" s="9" t="s">
        <v>52</v>
      </c>
      <c r="L58" s="9" t="s">
        <v>515</v>
      </c>
      <c r="M58" s="9" t="s">
        <v>23</v>
      </c>
      <c r="N58" s="9" t="s">
        <v>122</v>
      </c>
    </row>
    <row r="59" spans="1:14" ht="66.75" customHeight="1">
      <c r="A59" s="9">
        <v>7</v>
      </c>
      <c r="B59" s="21" t="s">
        <v>544</v>
      </c>
      <c r="C59" s="24" t="s">
        <v>8</v>
      </c>
      <c r="D59" s="12" t="s">
        <v>525</v>
      </c>
      <c r="E59" s="51" t="s">
        <v>545</v>
      </c>
      <c r="F59" s="7" t="s">
        <v>71</v>
      </c>
      <c r="G59" s="24">
        <v>20</v>
      </c>
      <c r="H59" s="9" t="s">
        <v>65</v>
      </c>
      <c r="I59" s="9">
        <v>0</v>
      </c>
      <c r="J59" s="9">
        <v>2</v>
      </c>
      <c r="K59" s="9" t="s">
        <v>52</v>
      </c>
      <c r="L59" s="9" t="s">
        <v>515</v>
      </c>
      <c r="M59" s="9" t="s">
        <v>23</v>
      </c>
      <c r="N59" s="9" t="s">
        <v>122</v>
      </c>
    </row>
    <row r="60" spans="1:14" ht="60.75" customHeight="1">
      <c r="A60" s="9">
        <v>8</v>
      </c>
      <c r="B60" s="51" t="s">
        <v>527</v>
      </c>
      <c r="C60" s="24" t="s">
        <v>8</v>
      </c>
      <c r="D60" s="51" t="s">
        <v>528</v>
      </c>
      <c r="E60" s="51" t="s">
        <v>529</v>
      </c>
      <c r="F60" s="7" t="s">
        <v>71</v>
      </c>
      <c r="G60" s="24">
        <v>25</v>
      </c>
      <c r="H60" s="9" t="s">
        <v>65</v>
      </c>
      <c r="I60" s="9">
        <v>0</v>
      </c>
      <c r="J60" s="9">
        <v>2</v>
      </c>
      <c r="K60" s="9" t="s">
        <v>52</v>
      </c>
      <c r="L60" s="9" t="s">
        <v>515</v>
      </c>
      <c r="M60" s="9" t="s">
        <v>23</v>
      </c>
      <c r="N60" s="9" t="s">
        <v>122</v>
      </c>
    </row>
    <row r="61" spans="1:14" ht="61.5" customHeight="1">
      <c r="A61" s="9">
        <v>9</v>
      </c>
      <c r="B61" s="21" t="s">
        <v>530</v>
      </c>
      <c r="C61" s="24" t="s">
        <v>8</v>
      </c>
      <c r="D61" s="21" t="s">
        <v>531</v>
      </c>
      <c r="E61" s="51" t="s">
        <v>532</v>
      </c>
      <c r="F61" s="7" t="s">
        <v>71</v>
      </c>
      <c r="G61" s="24">
        <v>30</v>
      </c>
      <c r="H61" s="9" t="s">
        <v>65</v>
      </c>
      <c r="I61" s="9">
        <v>0</v>
      </c>
      <c r="J61" s="9">
        <v>2</v>
      </c>
      <c r="K61" s="9" t="s">
        <v>52</v>
      </c>
      <c r="L61" s="9" t="s">
        <v>515</v>
      </c>
      <c r="M61" s="9" t="s">
        <v>23</v>
      </c>
      <c r="N61" s="9" t="s">
        <v>122</v>
      </c>
    </row>
    <row r="62" spans="1:14" ht="69.75" customHeight="1">
      <c r="A62" s="9">
        <v>10</v>
      </c>
      <c r="B62" s="21" t="s">
        <v>533</v>
      </c>
      <c r="C62" s="24" t="s">
        <v>8</v>
      </c>
      <c r="D62" s="21" t="s">
        <v>533</v>
      </c>
      <c r="E62" s="21" t="s">
        <v>534</v>
      </c>
      <c r="F62" s="7" t="s">
        <v>71</v>
      </c>
      <c r="G62" s="24">
        <v>20</v>
      </c>
      <c r="H62" s="9" t="s">
        <v>65</v>
      </c>
      <c r="I62" s="9">
        <v>0</v>
      </c>
      <c r="J62" s="9">
        <v>2</v>
      </c>
      <c r="K62" s="9" t="s">
        <v>52</v>
      </c>
      <c r="L62" s="9" t="s">
        <v>515</v>
      </c>
      <c r="M62" s="9" t="s">
        <v>23</v>
      </c>
      <c r="N62" s="9" t="s">
        <v>122</v>
      </c>
    </row>
    <row r="63" spans="1:14" ht="68.25" customHeight="1">
      <c r="A63" s="9">
        <v>11</v>
      </c>
      <c r="B63" s="21" t="s">
        <v>535</v>
      </c>
      <c r="C63" s="24" t="s">
        <v>8</v>
      </c>
      <c r="D63" s="21" t="s">
        <v>533</v>
      </c>
      <c r="E63" s="51" t="s">
        <v>536</v>
      </c>
      <c r="F63" s="7" t="s">
        <v>71</v>
      </c>
      <c r="G63" s="24">
        <v>12</v>
      </c>
      <c r="H63" s="9" t="s">
        <v>65</v>
      </c>
      <c r="I63" s="9">
        <v>0</v>
      </c>
      <c r="J63" s="9">
        <v>2</v>
      </c>
      <c r="K63" s="9" t="s">
        <v>52</v>
      </c>
      <c r="L63" s="9" t="s">
        <v>515</v>
      </c>
      <c r="M63" s="9" t="s">
        <v>23</v>
      </c>
      <c r="N63" s="9" t="s">
        <v>122</v>
      </c>
    </row>
    <row r="64" spans="1:14" ht="68.25" customHeight="1">
      <c r="A64" s="9">
        <v>12</v>
      </c>
      <c r="B64" s="21" t="s">
        <v>537</v>
      </c>
      <c r="C64" s="24" t="s">
        <v>8</v>
      </c>
      <c r="D64" s="21" t="s">
        <v>533</v>
      </c>
      <c r="E64" s="51" t="s">
        <v>538</v>
      </c>
      <c r="F64" s="7" t="s">
        <v>71</v>
      </c>
      <c r="G64" s="24">
        <v>30</v>
      </c>
      <c r="H64" s="9" t="s">
        <v>65</v>
      </c>
      <c r="I64" s="9">
        <v>0</v>
      </c>
      <c r="J64" s="9">
        <v>2</v>
      </c>
      <c r="K64" s="9" t="s">
        <v>52</v>
      </c>
      <c r="L64" s="9" t="s">
        <v>515</v>
      </c>
      <c r="M64" s="9" t="s">
        <v>23</v>
      </c>
      <c r="N64" s="9" t="s">
        <v>122</v>
      </c>
    </row>
    <row r="65" spans="1:14" ht="51.75" customHeight="1">
      <c r="A65" s="9">
        <v>13</v>
      </c>
      <c r="B65" s="21" t="s">
        <v>539</v>
      </c>
      <c r="C65" s="24" t="s">
        <v>8</v>
      </c>
      <c r="D65" s="21" t="s">
        <v>540</v>
      </c>
      <c r="E65" s="51" t="s">
        <v>541</v>
      </c>
      <c r="F65" s="7" t="s">
        <v>71</v>
      </c>
      <c r="G65" s="24">
        <v>40</v>
      </c>
      <c r="H65" s="9" t="s">
        <v>65</v>
      </c>
      <c r="I65" s="9">
        <v>0</v>
      </c>
      <c r="J65" s="9">
        <v>2</v>
      </c>
      <c r="K65" s="9" t="s">
        <v>52</v>
      </c>
      <c r="L65" s="9" t="s">
        <v>515</v>
      </c>
      <c r="M65" s="9" t="s">
        <v>23</v>
      </c>
      <c r="N65" s="9" t="s">
        <v>122</v>
      </c>
    </row>
    <row r="66" spans="1:14" ht="69" customHeight="1">
      <c r="A66" s="9">
        <v>14</v>
      </c>
      <c r="B66" s="21" t="s">
        <v>542</v>
      </c>
      <c r="C66" s="13" t="s">
        <v>8</v>
      </c>
      <c r="D66" s="21" t="s">
        <v>533</v>
      </c>
      <c r="E66" s="25" t="s">
        <v>543</v>
      </c>
      <c r="F66" s="7" t="s">
        <v>71</v>
      </c>
      <c r="G66" s="13">
        <v>20</v>
      </c>
      <c r="H66" s="9" t="s">
        <v>65</v>
      </c>
      <c r="I66" s="9">
        <v>0</v>
      </c>
      <c r="J66" s="9">
        <v>2</v>
      </c>
      <c r="K66" s="9" t="s">
        <v>52</v>
      </c>
      <c r="L66" s="9" t="s">
        <v>515</v>
      </c>
      <c r="M66" s="9" t="s">
        <v>23</v>
      </c>
      <c r="N66" s="9" t="s">
        <v>122</v>
      </c>
    </row>
    <row r="67" spans="1:14" ht="15.75" customHeight="1">
      <c r="A67" s="55">
        <v>14</v>
      </c>
      <c r="B67" s="60"/>
      <c r="C67" s="60"/>
      <c r="D67" s="60"/>
      <c r="E67" s="60"/>
      <c r="F67" s="60"/>
      <c r="G67" s="61">
        <f>SUM(G53:G66)</f>
        <v>348</v>
      </c>
      <c r="H67" s="60"/>
      <c r="I67" s="60"/>
      <c r="J67" s="60"/>
      <c r="K67" s="60"/>
      <c r="L67" s="60"/>
      <c r="M67" s="60"/>
      <c r="N67" s="60"/>
    </row>
    <row r="68" spans="1:14" ht="14.25" customHeight="1">
      <c r="A68" s="88" t="s">
        <v>64</v>
      </c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8"/>
      <c r="M68" s="88"/>
      <c r="N68" s="88"/>
    </row>
    <row r="69" spans="1:14" ht="45" customHeight="1">
      <c r="A69" s="13">
        <v>1</v>
      </c>
      <c r="B69" s="12" t="s">
        <v>343</v>
      </c>
      <c r="C69" s="13" t="s">
        <v>7</v>
      </c>
      <c r="D69" s="13" t="s">
        <v>340</v>
      </c>
      <c r="E69" s="12" t="s">
        <v>341</v>
      </c>
      <c r="F69" s="9" t="s">
        <v>71</v>
      </c>
      <c r="G69" s="13">
        <v>90</v>
      </c>
      <c r="H69" s="9" t="s">
        <v>65</v>
      </c>
      <c r="I69" s="13">
        <v>1500</v>
      </c>
      <c r="J69" s="9">
        <v>2</v>
      </c>
      <c r="K69" s="9" t="s">
        <v>52</v>
      </c>
      <c r="L69" s="13" t="s">
        <v>359</v>
      </c>
      <c r="M69" s="13" t="s">
        <v>360</v>
      </c>
      <c r="N69" s="9" t="s">
        <v>122</v>
      </c>
    </row>
    <row r="70" spans="1:14" ht="38.25" customHeight="1">
      <c r="A70" s="24">
        <v>2</v>
      </c>
      <c r="B70" s="12" t="s">
        <v>342</v>
      </c>
      <c r="C70" s="24" t="s">
        <v>7</v>
      </c>
      <c r="D70" s="13" t="s">
        <v>340</v>
      </c>
      <c r="E70" s="21" t="s">
        <v>344</v>
      </c>
      <c r="F70" s="9" t="s">
        <v>71</v>
      </c>
      <c r="G70" s="24">
        <v>40</v>
      </c>
      <c r="H70" s="9" t="s">
        <v>65</v>
      </c>
      <c r="I70" s="13">
        <v>1500</v>
      </c>
      <c r="J70" s="9">
        <v>2</v>
      </c>
      <c r="K70" s="9" t="s">
        <v>52</v>
      </c>
      <c r="L70" s="9" t="s">
        <v>22</v>
      </c>
      <c r="M70" s="13" t="s">
        <v>361</v>
      </c>
      <c r="N70" s="9" t="s">
        <v>122</v>
      </c>
    </row>
    <row r="71" spans="1:14" ht="37.5" customHeight="1">
      <c r="A71" s="13">
        <v>3</v>
      </c>
      <c r="B71" s="12" t="s">
        <v>345</v>
      </c>
      <c r="C71" s="13" t="s">
        <v>7</v>
      </c>
      <c r="D71" s="13" t="s">
        <v>340</v>
      </c>
      <c r="E71" s="12" t="s">
        <v>346</v>
      </c>
      <c r="F71" s="9" t="s">
        <v>71</v>
      </c>
      <c r="G71" s="13">
        <v>30</v>
      </c>
      <c r="H71" s="9" t="s">
        <v>65</v>
      </c>
      <c r="I71" s="13">
        <v>1500</v>
      </c>
      <c r="J71" s="9">
        <v>2</v>
      </c>
      <c r="K71" s="9" t="s">
        <v>52</v>
      </c>
      <c r="L71" s="9" t="s">
        <v>22</v>
      </c>
      <c r="M71" s="13" t="s">
        <v>362</v>
      </c>
      <c r="N71" s="9" t="s">
        <v>122</v>
      </c>
    </row>
    <row r="72" spans="1:14" ht="59.25" customHeight="1">
      <c r="A72" s="24">
        <v>4</v>
      </c>
      <c r="B72" s="12" t="s">
        <v>348</v>
      </c>
      <c r="C72" s="24" t="s">
        <v>7</v>
      </c>
      <c r="D72" s="13" t="s">
        <v>340</v>
      </c>
      <c r="E72" s="12" t="s">
        <v>347</v>
      </c>
      <c r="F72" s="9" t="s">
        <v>71</v>
      </c>
      <c r="G72" s="24">
        <v>20</v>
      </c>
      <c r="H72" s="9" t="s">
        <v>65</v>
      </c>
      <c r="I72" s="13">
        <v>1500</v>
      </c>
      <c r="J72" s="9">
        <v>2</v>
      </c>
      <c r="K72" s="9" t="s">
        <v>52</v>
      </c>
      <c r="L72" s="9" t="s">
        <v>22</v>
      </c>
      <c r="M72" s="13" t="s">
        <v>367</v>
      </c>
      <c r="N72" s="9" t="s">
        <v>122</v>
      </c>
    </row>
    <row r="73" spans="1:14" ht="51.75" customHeight="1">
      <c r="A73" s="13">
        <v>5</v>
      </c>
      <c r="B73" s="26" t="s">
        <v>349</v>
      </c>
      <c r="C73" s="13" t="s">
        <v>7</v>
      </c>
      <c r="D73" s="13" t="s">
        <v>340</v>
      </c>
      <c r="E73" s="25" t="s">
        <v>350</v>
      </c>
      <c r="F73" s="9" t="s">
        <v>71</v>
      </c>
      <c r="G73" s="13">
        <v>15</v>
      </c>
      <c r="H73" s="9" t="s">
        <v>65</v>
      </c>
      <c r="I73" s="13">
        <v>1500</v>
      </c>
      <c r="J73" s="9">
        <v>2</v>
      </c>
      <c r="K73" s="9" t="s">
        <v>52</v>
      </c>
      <c r="L73" s="9" t="s">
        <v>22</v>
      </c>
      <c r="M73" s="13" t="s">
        <v>365</v>
      </c>
      <c r="N73" s="9" t="s">
        <v>122</v>
      </c>
    </row>
    <row r="74" spans="1:14" ht="55.5" customHeight="1">
      <c r="A74" s="24">
        <v>6</v>
      </c>
      <c r="B74" s="23" t="s">
        <v>351</v>
      </c>
      <c r="C74" s="24" t="s">
        <v>7</v>
      </c>
      <c r="D74" s="13" t="s">
        <v>340</v>
      </c>
      <c r="E74" s="21" t="s">
        <v>352</v>
      </c>
      <c r="F74" s="9" t="s">
        <v>71</v>
      </c>
      <c r="G74" s="24">
        <v>15</v>
      </c>
      <c r="H74" s="9" t="s">
        <v>65</v>
      </c>
      <c r="I74" s="13">
        <v>1500</v>
      </c>
      <c r="J74" s="9">
        <v>2</v>
      </c>
      <c r="K74" s="9" t="s">
        <v>52</v>
      </c>
      <c r="L74" s="9" t="s">
        <v>22</v>
      </c>
      <c r="M74" s="13" t="s">
        <v>366</v>
      </c>
      <c r="N74" s="9" t="s">
        <v>122</v>
      </c>
    </row>
    <row r="75" spans="1:14" ht="59.25" customHeight="1">
      <c r="A75" s="13">
        <v>7</v>
      </c>
      <c r="B75" s="12" t="s">
        <v>353</v>
      </c>
      <c r="C75" s="13" t="s">
        <v>7</v>
      </c>
      <c r="D75" s="13" t="s">
        <v>340</v>
      </c>
      <c r="E75" s="12" t="s">
        <v>354</v>
      </c>
      <c r="F75" s="9" t="s">
        <v>71</v>
      </c>
      <c r="G75" s="13">
        <v>20</v>
      </c>
      <c r="H75" s="9" t="s">
        <v>65</v>
      </c>
      <c r="I75" s="13">
        <v>1500</v>
      </c>
      <c r="J75" s="9">
        <v>2</v>
      </c>
      <c r="K75" s="9" t="s">
        <v>52</v>
      </c>
      <c r="L75" s="9" t="s">
        <v>22</v>
      </c>
      <c r="M75" s="13" t="s">
        <v>363</v>
      </c>
      <c r="N75" s="9" t="s">
        <v>122</v>
      </c>
    </row>
    <row r="76" spans="1:14" ht="57.75" customHeight="1">
      <c r="A76" s="24">
        <v>8</v>
      </c>
      <c r="B76" s="21" t="s">
        <v>355</v>
      </c>
      <c r="C76" s="24" t="s">
        <v>7</v>
      </c>
      <c r="D76" s="13" t="s">
        <v>340</v>
      </c>
      <c r="E76" s="21" t="s">
        <v>356</v>
      </c>
      <c r="F76" s="9" t="s">
        <v>71</v>
      </c>
      <c r="G76" s="24">
        <v>20</v>
      </c>
      <c r="H76" s="9" t="s">
        <v>65</v>
      </c>
      <c r="I76" s="13">
        <v>1500</v>
      </c>
      <c r="J76" s="9">
        <v>2</v>
      </c>
      <c r="K76" s="9" t="s">
        <v>52</v>
      </c>
      <c r="L76" s="9" t="s">
        <v>22</v>
      </c>
      <c r="M76" s="13" t="s">
        <v>364</v>
      </c>
      <c r="N76" s="9" t="s">
        <v>122</v>
      </c>
    </row>
    <row r="77" spans="1:14" ht="37.5" customHeight="1">
      <c r="A77" s="13">
        <v>9</v>
      </c>
      <c r="B77" s="12" t="s">
        <v>357</v>
      </c>
      <c r="C77" s="13" t="s">
        <v>7</v>
      </c>
      <c r="D77" s="13" t="s">
        <v>340</v>
      </c>
      <c r="E77" s="21" t="s">
        <v>358</v>
      </c>
      <c r="F77" s="9" t="s">
        <v>71</v>
      </c>
      <c r="G77" s="13">
        <v>25</v>
      </c>
      <c r="H77" s="9" t="s">
        <v>65</v>
      </c>
      <c r="I77" s="13">
        <v>1500</v>
      </c>
      <c r="J77" s="9">
        <v>2</v>
      </c>
      <c r="K77" s="9" t="s">
        <v>52</v>
      </c>
      <c r="L77" s="13" t="s">
        <v>359</v>
      </c>
      <c r="M77" s="13" t="s">
        <v>367</v>
      </c>
      <c r="N77" s="9" t="s">
        <v>122</v>
      </c>
    </row>
    <row r="78" spans="1:14" ht="14.25" customHeight="1">
      <c r="A78" s="61">
        <v>9</v>
      </c>
      <c r="B78" s="60"/>
      <c r="C78" s="60"/>
      <c r="D78" s="60"/>
      <c r="E78" s="60"/>
      <c r="F78" s="60"/>
      <c r="G78" s="61">
        <f>SUM(G69:G77)</f>
        <v>275</v>
      </c>
      <c r="H78" s="60"/>
      <c r="I78" s="60"/>
      <c r="J78" s="60"/>
      <c r="K78" s="60"/>
      <c r="L78" s="60"/>
      <c r="M78" s="60"/>
      <c r="N78" s="60"/>
    </row>
    <row r="79" spans="1:14" ht="15" customHeight="1">
      <c r="A79" s="9"/>
      <c r="B79" s="104" t="s">
        <v>36</v>
      </c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</row>
    <row r="80" spans="1:14" ht="35.25" customHeight="1">
      <c r="A80" s="9">
        <v>1</v>
      </c>
      <c r="B80" s="11" t="s">
        <v>307</v>
      </c>
      <c r="C80" s="9" t="s">
        <v>7</v>
      </c>
      <c r="D80" s="14" t="s">
        <v>308</v>
      </c>
      <c r="E80" s="17" t="s">
        <v>309</v>
      </c>
      <c r="F80" s="9" t="s">
        <v>71</v>
      </c>
      <c r="G80" s="9">
        <v>80</v>
      </c>
      <c r="H80" s="9" t="s">
        <v>65</v>
      </c>
      <c r="I80" s="9">
        <v>50</v>
      </c>
      <c r="J80" s="9">
        <v>2</v>
      </c>
      <c r="K80" s="9" t="s">
        <v>52</v>
      </c>
      <c r="L80" s="9" t="s">
        <v>310</v>
      </c>
      <c r="M80" s="14" t="s">
        <v>311</v>
      </c>
      <c r="N80" s="9" t="s">
        <v>122</v>
      </c>
    </row>
    <row r="81" spans="1:14" ht="42" customHeight="1">
      <c r="A81" s="9">
        <v>2</v>
      </c>
      <c r="B81" s="11" t="s">
        <v>312</v>
      </c>
      <c r="C81" s="9" t="s">
        <v>7</v>
      </c>
      <c r="D81" s="14" t="s">
        <v>308</v>
      </c>
      <c r="E81" s="17" t="s">
        <v>400</v>
      </c>
      <c r="F81" s="9" t="s">
        <v>71</v>
      </c>
      <c r="G81" s="9">
        <v>80</v>
      </c>
      <c r="H81" s="9" t="s">
        <v>65</v>
      </c>
      <c r="I81" s="9">
        <v>50</v>
      </c>
      <c r="J81" s="9">
        <v>2</v>
      </c>
      <c r="K81" s="9" t="s">
        <v>52</v>
      </c>
      <c r="L81" s="9" t="s">
        <v>310</v>
      </c>
      <c r="M81" s="14" t="s">
        <v>163</v>
      </c>
      <c r="N81" s="9" t="s">
        <v>122</v>
      </c>
    </row>
    <row r="82" spans="1:14" ht="41.25" customHeight="1">
      <c r="A82" s="9">
        <v>3</v>
      </c>
      <c r="B82" s="11" t="s">
        <v>313</v>
      </c>
      <c r="C82" s="9" t="s">
        <v>7</v>
      </c>
      <c r="D82" s="14" t="s">
        <v>308</v>
      </c>
      <c r="E82" s="17" t="s">
        <v>314</v>
      </c>
      <c r="F82" s="9" t="s">
        <v>71</v>
      </c>
      <c r="G82" s="9">
        <v>60</v>
      </c>
      <c r="H82" s="9" t="s">
        <v>65</v>
      </c>
      <c r="I82" s="9">
        <v>50</v>
      </c>
      <c r="J82" s="9">
        <v>2</v>
      </c>
      <c r="K82" s="9" t="s">
        <v>52</v>
      </c>
      <c r="L82" s="9" t="s">
        <v>22</v>
      </c>
      <c r="M82" s="14" t="s">
        <v>315</v>
      </c>
      <c r="N82" s="9" t="s">
        <v>122</v>
      </c>
    </row>
    <row r="83" spans="1:14" ht="34.5" customHeight="1">
      <c r="A83" s="9">
        <v>4</v>
      </c>
      <c r="B83" s="11" t="s">
        <v>316</v>
      </c>
      <c r="C83" s="9" t="s">
        <v>7</v>
      </c>
      <c r="D83" s="14" t="s">
        <v>308</v>
      </c>
      <c r="E83" s="17" t="s">
        <v>317</v>
      </c>
      <c r="F83" s="9" t="s">
        <v>71</v>
      </c>
      <c r="G83" s="9">
        <v>30</v>
      </c>
      <c r="H83" s="9" t="s">
        <v>65</v>
      </c>
      <c r="I83" s="9">
        <v>50</v>
      </c>
      <c r="J83" s="9">
        <v>2</v>
      </c>
      <c r="K83" s="9" t="s">
        <v>52</v>
      </c>
      <c r="L83" s="9" t="s">
        <v>22</v>
      </c>
      <c r="M83" s="14" t="s">
        <v>311</v>
      </c>
      <c r="N83" s="9" t="s">
        <v>122</v>
      </c>
    </row>
    <row r="84" spans="1:14" ht="42.75" customHeight="1">
      <c r="A84" s="9">
        <v>5</v>
      </c>
      <c r="B84" s="11" t="s">
        <v>318</v>
      </c>
      <c r="C84" s="9" t="s">
        <v>7</v>
      </c>
      <c r="D84" s="14" t="s">
        <v>308</v>
      </c>
      <c r="E84" s="17" t="s">
        <v>399</v>
      </c>
      <c r="F84" s="9" t="s">
        <v>71</v>
      </c>
      <c r="G84" s="9">
        <v>30</v>
      </c>
      <c r="H84" s="9" t="s">
        <v>65</v>
      </c>
      <c r="I84" s="9">
        <v>50</v>
      </c>
      <c r="J84" s="9">
        <v>2</v>
      </c>
      <c r="K84" s="9" t="s">
        <v>52</v>
      </c>
      <c r="L84" s="9" t="s">
        <v>22</v>
      </c>
      <c r="M84" s="14" t="s">
        <v>315</v>
      </c>
      <c r="N84" s="9" t="s">
        <v>122</v>
      </c>
    </row>
    <row r="85" spans="1:14" ht="33.75" customHeight="1">
      <c r="A85" s="9">
        <v>6</v>
      </c>
      <c r="B85" s="11" t="s">
        <v>319</v>
      </c>
      <c r="C85" s="9" t="s">
        <v>7</v>
      </c>
      <c r="D85" s="14" t="s">
        <v>308</v>
      </c>
      <c r="E85" s="17" t="s">
        <v>320</v>
      </c>
      <c r="F85" s="9" t="s">
        <v>71</v>
      </c>
      <c r="G85" s="9">
        <v>25</v>
      </c>
      <c r="H85" s="9" t="s">
        <v>65</v>
      </c>
      <c r="I85" s="9">
        <v>50</v>
      </c>
      <c r="J85" s="9">
        <v>2</v>
      </c>
      <c r="K85" s="9" t="s">
        <v>52</v>
      </c>
      <c r="L85" s="9" t="s">
        <v>22</v>
      </c>
      <c r="M85" s="14" t="s">
        <v>315</v>
      </c>
      <c r="N85" s="9" t="s">
        <v>122</v>
      </c>
    </row>
    <row r="86" spans="1:14" ht="48.75" customHeight="1">
      <c r="A86" s="9">
        <v>7</v>
      </c>
      <c r="B86" s="11" t="s">
        <v>321</v>
      </c>
      <c r="C86" s="9" t="s">
        <v>7</v>
      </c>
      <c r="D86" s="14" t="s">
        <v>308</v>
      </c>
      <c r="E86" s="17" t="s">
        <v>322</v>
      </c>
      <c r="F86" s="9" t="s">
        <v>71</v>
      </c>
      <c r="G86" s="9">
        <v>15</v>
      </c>
      <c r="H86" s="9" t="s">
        <v>65</v>
      </c>
      <c r="I86" s="9">
        <v>50</v>
      </c>
      <c r="J86" s="9">
        <v>2</v>
      </c>
      <c r="K86" s="9" t="s">
        <v>52</v>
      </c>
      <c r="L86" s="9" t="s">
        <v>22</v>
      </c>
      <c r="M86" s="14" t="s">
        <v>315</v>
      </c>
      <c r="N86" s="9" t="s">
        <v>122</v>
      </c>
    </row>
    <row r="87" spans="1:14" ht="42.75" customHeight="1">
      <c r="A87" s="9">
        <v>8</v>
      </c>
      <c r="B87" s="11" t="s">
        <v>323</v>
      </c>
      <c r="C87" s="9" t="s">
        <v>7</v>
      </c>
      <c r="D87" s="14" t="s">
        <v>308</v>
      </c>
      <c r="E87" s="17" t="s">
        <v>324</v>
      </c>
      <c r="F87" s="9" t="s">
        <v>71</v>
      </c>
      <c r="G87" s="9">
        <v>25</v>
      </c>
      <c r="H87" s="9" t="s">
        <v>65</v>
      </c>
      <c r="I87" s="9">
        <v>50</v>
      </c>
      <c r="J87" s="9">
        <v>2</v>
      </c>
      <c r="K87" s="9" t="s">
        <v>52</v>
      </c>
      <c r="L87" s="9" t="s">
        <v>22</v>
      </c>
      <c r="M87" s="14" t="s">
        <v>315</v>
      </c>
      <c r="N87" s="9" t="s">
        <v>122</v>
      </c>
    </row>
    <row r="88" spans="1:14" ht="51.75" customHeight="1">
      <c r="A88" s="9">
        <v>9</v>
      </c>
      <c r="B88" s="11" t="s">
        <v>325</v>
      </c>
      <c r="C88" s="9" t="s">
        <v>7</v>
      </c>
      <c r="D88" s="14" t="s">
        <v>308</v>
      </c>
      <c r="E88" s="17" t="s">
        <v>326</v>
      </c>
      <c r="F88" s="9" t="s">
        <v>71</v>
      </c>
      <c r="G88" s="9">
        <v>15</v>
      </c>
      <c r="H88" s="9" t="s">
        <v>65</v>
      </c>
      <c r="I88" s="9">
        <v>50</v>
      </c>
      <c r="J88" s="9">
        <v>2</v>
      </c>
      <c r="K88" s="9" t="s">
        <v>52</v>
      </c>
      <c r="L88" s="9" t="s">
        <v>22</v>
      </c>
      <c r="M88" s="14" t="s">
        <v>327</v>
      </c>
      <c r="N88" s="9" t="s">
        <v>122</v>
      </c>
    </row>
    <row r="89" spans="1:14" ht="36" customHeight="1">
      <c r="A89" s="9">
        <v>10</v>
      </c>
      <c r="B89" s="11" t="s">
        <v>328</v>
      </c>
      <c r="C89" s="9" t="s">
        <v>7</v>
      </c>
      <c r="D89" s="14" t="s">
        <v>308</v>
      </c>
      <c r="E89" s="17" t="s">
        <v>329</v>
      </c>
      <c r="F89" s="9" t="s">
        <v>71</v>
      </c>
      <c r="G89" s="9">
        <v>25</v>
      </c>
      <c r="H89" s="9" t="s">
        <v>65</v>
      </c>
      <c r="I89" s="9">
        <v>50</v>
      </c>
      <c r="J89" s="9">
        <v>2</v>
      </c>
      <c r="K89" s="9" t="s">
        <v>52</v>
      </c>
      <c r="L89" s="9" t="s">
        <v>22</v>
      </c>
      <c r="M89" s="14" t="s">
        <v>330</v>
      </c>
      <c r="N89" s="9" t="s">
        <v>122</v>
      </c>
    </row>
    <row r="90" spans="1:14" ht="52.5" customHeight="1">
      <c r="A90" s="9">
        <v>11</v>
      </c>
      <c r="B90" s="11" t="s">
        <v>331</v>
      </c>
      <c r="C90" s="9" t="s">
        <v>7</v>
      </c>
      <c r="D90" s="14" t="s">
        <v>308</v>
      </c>
      <c r="E90" s="17" t="s">
        <v>309</v>
      </c>
      <c r="F90" s="9" t="s">
        <v>71</v>
      </c>
      <c r="G90" s="9">
        <v>13</v>
      </c>
      <c r="H90" s="9" t="s">
        <v>65</v>
      </c>
      <c r="I90" s="9">
        <v>50</v>
      </c>
      <c r="J90" s="9">
        <v>2</v>
      </c>
      <c r="K90" s="9" t="s">
        <v>52</v>
      </c>
      <c r="L90" s="9" t="s">
        <v>22</v>
      </c>
      <c r="M90" s="14" t="s">
        <v>315</v>
      </c>
      <c r="N90" s="9" t="s">
        <v>122</v>
      </c>
    </row>
    <row r="91" spans="1:14" ht="36" customHeight="1">
      <c r="A91" s="9">
        <v>12</v>
      </c>
      <c r="B91" s="11" t="s">
        <v>332</v>
      </c>
      <c r="C91" s="9" t="s">
        <v>7</v>
      </c>
      <c r="D91" s="14" t="s">
        <v>308</v>
      </c>
      <c r="E91" s="17" t="s">
        <v>333</v>
      </c>
      <c r="F91" s="9" t="s">
        <v>71</v>
      </c>
      <c r="G91" s="9">
        <v>45</v>
      </c>
      <c r="H91" s="9" t="s">
        <v>65</v>
      </c>
      <c r="I91" s="9">
        <v>50</v>
      </c>
      <c r="J91" s="9">
        <v>2</v>
      </c>
      <c r="K91" s="9" t="s">
        <v>52</v>
      </c>
      <c r="L91" s="9" t="s">
        <v>22</v>
      </c>
      <c r="M91" s="14" t="s">
        <v>330</v>
      </c>
      <c r="N91" s="9" t="s">
        <v>122</v>
      </c>
    </row>
    <row r="92" spans="1:14" ht="49.5" customHeight="1">
      <c r="A92" s="9">
        <v>13</v>
      </c>
      <c r="B92" s="11" t="s">
        <v>334</v>
      </c>
      <c r="C92" s="9" t="s">
        <v>7</v>
      </c>
      <c r="D92" s="14" t="s">
        <v>308</v>
      </c>
      <c r="E92" s="17" t="s">
        <v>335</v>
      </c>
      <c r="F92" s="9" t="s">
        <v>71</v>
      </c>
      <c r="G92" s="9">
        <v>13</v>
      </c>
      <c r="H92" s="9" t="s">
        <v>65</v>
      </c>
      <c r="I92" s="9">
        <v>50</v>
      </c>
      <c r="J92" s="9">
        <v>2</v>
      </c>
      <c r="K92" s="9" t="s">
        <v>52</v>
      </c>
      <c r="L92" s="9" t="s">
        <v>22</v>
      </c>
      <c r="M92" s="14" t="s">
        <v>336</v>
      </c>
      <c r="N92" s="9" t="s">
        <v>122</v>
      </c>
    </row>
    <row r="93" spans="1:14" ht="33" customHeight="1">
      <c r="A93" s="9">
        <v>14</v>
      </c>
      <c r="B93" s="11" t="s">
        <v>337</v>
      </c>
      <c r="C93" s="9" t="s">
        <v>7</v>
      </c>
      <c r="D93" s="14" t="s">
        <v>308</v>
      </c>
      <c r="E93" s="17" t="s">
        <v>338</v>
      </c>
      <c r="F93" s="9" t="s">
        <v>71</v>
      </c>
      <c r="G93" s="9">
        <v>45</v>
      </c>
      <c r="H93" s="9" t="s">
        <v>65</v>
      </c>
      <c r="I93" s="9">
        <v>50</v>
      </c>
      <c r="J93" s="9">
        <v>2</v>
      </c>
      <c r="K93" s="9" t="s">
        <v>52</v>
      </c>
      <c r="L93" s="9" t="s">
        <v>22</v>
      </c>
      <c r="M93" s="14" t="s">
        <v>339</v>
      </c>
      <c r="N93" s="9" t="s">
        <v>122</v>
      </c>
    </row>
    <row r="94" spans="1:14" ht="17.25" customHeight="1">
      <c r="A94" s="57">
        <v>14</v>
      </c>
      <c r="B94" s="62"/>
      <c r="C94" s="62"/>
      <c r="D94" s="62"/>
      <c r="E94" s="62"/>
      <c r="F94" s="62"/>
      <c r="G94" s="57">
        <f>SUM(G80:G93)</f>
        <v>501</v>
      </c>
      <c r="H94" s="62"/>
      <c r="I94" s="62"/>
      <c r="J94" s="62"/>
      <c r="K94" s="62"/>
      <c r="L94" s="62"/>
      <c r="M94" s="62"/>
      <c r="N94" s="62"/>
    </row>
    <row r="95" spans="1:14" ht="18" customHeight="1">
      <c r="A95" s="104" t="s">
        <v>61</v>
      </c>
      <c r="B95" s="104"/>
      <c r="C95" s="104"/>
      <c r="D95" s="104"/>
      <c r="E95" s="104"/>
      <c r="F95" s="104"/>
      <c r="G95" s="104"/>
      <c r="H95" s="104"/>
      <c r="I95" s="104"/>
      <c r="J95" s="104"/>
      <c r="K95" s="104"/>
      <c r="L95" s="104"/>
      <c r="M95" s="104"/>
      <c r="N95" s="104"/>
    </row>
    <row r="96" spans="1:14" ht="51.75" customHeight="1">
      <c r="A96" s="9">
        <v>1</v>
      </c>
      <c r="B96" s="17" t="s">
        <v>123</v>
      </c>
      <c r="C96" s="17" t="s">
        <v>62</v>
      </c>
      <c r="D96" s="17" t="s">
        <v>129</v>
      </c>
      <c r="E96" s="17" t="s">
        <v>127</v>
      </c>
      <c r="F96" s="14" t="s">
        <v>71</v>
      </c>
      <c r="G96" s="14">
        <v>20</v>
      </c>
      <c r="H96" s="17" t="s">
        <v>124</v>
      </c>
      <c r="I96" s="9">
        <v>250</v>
      </c>
      <c r="J96" s="14">
        <v>2</v>
      </c>
      <c r="K96" s="14" t="s">
        <v>52</v>
      </c>
      <c r="L96" s="14" t="s">
        <v>125</v>
      </c>
      <c r="M96" s="17" t="s">
        <v>126</v>
      </c>
      <c r="N96" s="14" t="s">
        <v>122</v>
      </c>
    </row>
    <row r="97" spans="1:14" ht="45.75" customHeight="1">
      <c r="A97" s="9">
        <v>2</v>
      </c>
      <c r="B97" s="17" t="s">
        <v>128</v>
      </c>
      <c r="C97" s="17" t="s">
        <v>62</v>
      </c>
      <c r="D97" s="17" t="s">
        <v>129</v>
      </c>
      <c r="E97" s="12" t="s">
        <v>130</v>
      </c>
      <c r="F97" s="14" t="s">
        <v>71</v>
      </c>
      <c r="G97" s="14">
        <v>20</v>
      </c>
      <c r="H97" s="17" t="s">
        <v>124</v>
      </c>
      <c r="I97" s="9">
        <v>250</v>
      </c>
      <c r="J97" s="14">
        <v>2</v>
      </c>
      <c r="K97" s="14" t="s">
        <v>52</v>
      </c>
      <c r="L97" s="14" t="s">
        <v>131</v>
      </c>
      <c r="M97" s="17" t="s">
        <v>126</v>
      </c>
      <c r="N97" s="14" t="s">
        <v>122</v>
      </c>
    </row>
    <row r="98" spans="1:14" ht="60.75" customHeight="1">
      <c r="A98" s="9">
        <v>3</v>
      </c>
      <c r="B98" s="17" t="s">
        <v>132</v>
      </c>
      <c r="C98" s="17" t="s">
        <v>62</v>
      </c>
      <c r="D98" s="17" t="s">
        <v>129</v>
      </c>
      <c r="E98" s="17" t="s">
        <v>133</v>
      </c>
      <c r="F98" s="14" t="s">
        <v>71</v>
      </c>
      <c r="G98" s="14">
        <v>30</v>
      </c>
      <c r="H98" s="17" t="s">
        <v>124</v>
      </c>
      <c r="I98" s="9">
        <v>550</v>
      </c>
      <c r="J98" s="14">
        <v>2</v>
      </c>
      <c r="K98" s="14" t="s">
        <v>52</v>
      </c>
      <c r="L98" s="14" t="s">
        <v>131</v>
      </c>
      <c r="M98" s="17" t="s">
        <v>134</v>
      </c>
      <c r="N98" s="14" t="s">
        <v>122</v>
      </c>
    </row>
    <row r="99" spans="1:14" ht="51" customHeight="1">
      <c r="A99" s="9">
        <v>4</v>
      </c>
      <c r="B99" s="17" t="s">
        <v>66</v>
      </c>
      <c r="C99" s="17" t="s">
        <v>62</v>
      </c>
      <c r="D99" s="17" t="s">
        <v>129</v>
      </c>
      <c r="E99" s="17" t="s">
        <v>135</v>
      </c>
      <c r="F99" s="14" t="s">
        <v>71</v>
      </c>
      <c r="G99" s="14">
        <v>120</v>
      </c>
      <c r="H99" s="17" t="s">
        <v>124</v>
      </c>
      <c r="I99" s="9">
        <v>600</v>
      </c>
      <c r="J99" s="14">
        <v>2</v>
      </c>
      <c r="K99" s="14" t="s">
        <v>52</v>
      </c>
      <c r="L99" s="14" t="s">
        <v>136</v>
      </c>
      <c r="M99" s="17" t="s">
        <v>137</v>
      </c>
      <c r="N99" s="14" t="s">
        <v>122</v>
      </c>
    </row>
    <row r="100" spans="1:14" ht="19.5" customHeight="1">
      <c r="A100" s="55">
        <v>4</v>
      </c>
      <c r="B100" s="60"/>
      <c r="C100" s="60"/>
      <c r="D100" s="60"/>
      <c r="E100" s="60"/>
      <c r="F100" s="60"/>
      <c r="G100" s="61">
        <f>SUM(G96:G99)</f>
        <v>190</v>
      </c>
      <c r="H100" s="60"/>
      <c r="I100" s="60"/>
      <c r="J100" s="60"/>
      <c r="K100" s="60"/>
      <c r="L100" s="60"/>
      <c r="M100" s="60"/>
      <c r="N100" s="60"/>
    </row>
    <row r="101" spans="1:14" ht="19.5" customHeight="1">
      <c r="A101" s="55"/>
      <c r="B101" s="104" t="s">
        <v>151</v>
      </c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</row>
    <row r="102" spans="1:14" ht="77.25" customHeight="1">
      <c r="A102" s="9">
        <v>1</v>
      </c>
      <c r="B102" s="11" t="s">
        <v>152</v>
      </c>
      <c r="C102" s="9" t="s">
        <v>8</v>
      </c>
      <c r="D102" s="10" t="s">
        <v>156</v>
      </c>
      <c r="E102" s="17" t="s">
        <v>157</v>
      </c>
      <c r="F102" s="9" t="s">
        <v>71</v>
      </c>
      <c r="G102" s="9">
        <v>60</v>
      </c>
      <c r="H102" s="9" t="s">
        <v>65</v>
      </c>
      <c r="I102" s="9">
        <v>2500</v>
      </c>
      <c r="J102" s="9">
        <v>2</v>
      </c>
      <c r="K102" s="9" t="s">
        <v>52</v>
      </c>
      <c r="L102" s="9" t="s">
        <v>162</v>
      </c>
      <c r="M102" s="9" t="s">
        <v>163</v>
      </c>
      <c r="N102" s="9" t="s">
        <v>122</v>
      </c>
    </row>
    <row r="103" spans="1:14" ht="66.75" customHeight="1">
      <c r="A103" s="9">
        <v>2</v>
      </c>
      <c r="B103" s="23" t="s">
        <v>153</v>
      </c>
      <c r="C103" s="9" t="s">
        <v>8</v>
      </c>
      <c r="D103" s="10" t="s">
        <v>156</v>
      </c>
      <c r="E103" s="11" t="s">
        <v>158</v>
      </c>
      <c r="F103" s="9" t="s">
        <v>71</v>
      </c>
      <c r="G103" s="9">
        <v>95</v>
      </c>
      <c r="H103" s="9" t="s">
        <v>65</v>
      </c>
      <c r="I103" s="9">
        <v>450</v>
      </c>
      <c r="J103" s="9">
        <v>2</v>
      </c>
      <c r="K103" s="9" t="s">
        <v>52</v>
      </c>
      <c r="L103" s="9" t="s">
        <v>162</v>
      </c>
      <c r="M103" s="9" t="s">
        <v>164</v>
      </c>
      <c r="N103" s="9" t="s">
        <v>122</v>
      </c>
    </row>
    <row r="104" spans="1:14" ht="48.75" customHeight="1">
      <c r="A104" s="9">
        <v>3</v>
      </c>
      <c r="B104" s="11" t="s">
        <v>154</v>
      </c>
      <c r="C104" s="9" t="s">
        <v>8</v>
      </c>
      <c r="D104" s="10" t="s">
        <v>156</v>
      </c>
      <c r="E104" s="11" t="s">
        <v>159</v>
      </c>
      <c r="F104" s="9" t="s">
        <v>71</v>
      </c>
      <c r="G104" s="9">
        <v>105</v>
      </c>
      <c r="H104" s="9" t="s">
        <v>65</v>
      </c>
      <c r="I104" s="9">
        <v>200</v>
      </c>
      <c r="J104" s="9">
        <v>2</v>
      </c>
      <c r="K104" s="9" t="s">
        <v>52</v>
      </c>
      <c r="L104" s="9" t="s">
        <v>162</v>
      </c>
      <c r="M104" s="9" t="s">
        <v>165</v>
      </c>
      <c r="N104" s="9" t="s">
        <v>122</v>
      </c>
    </row>
    <row r="105" spans="1:14" ht="75.75" customHeight="1">
      <c r="A105" s="9">
        <v>4</v>
      </c>
      <c r="B105" s="11" t="s">
        <v>155</v>
      </c>
      <c r="C105" s="9" t="s">
        <v>8</v>
      </c>
      <c r="D105" s="10" t="s">
        <v>156</v>
      </c>
      <c r="E105" s="11" t="s">
        <v>160</v>
      </c>
      <c r="F105" s="9" t="s">
        <v>71</v>
      </c>
      <c r="G105" s="9">
        <v>91</v>
      </c>
      <c r="H105" s="9" t="s">
        <v>65</v>
      </c>
      <c r="I105" s="9">
        <v>500</v>
      </c>
      <c r="J105" s="9">
        <v>2</v>
      </c>
      <c r="K105" s="9" t="s">
        <v>52</v>
      </c>
      <c r="L105" s="9" t="s">
        <v>162</v>
      </c>
      <c r="M105" s="9" t="s">
        <v>23</v>
      </c>
      <c r="N105" s="9" t="s">
        <v>122</v>
      </c>
    </row>
    <row r="106" spans="1:14" ht="93.75" customHeight="1">
      <c r="A106" s="9">
        <v>5</v>
      </c>
      <c r="B106" s="21" t="s">
        <v>256</v>
      </c>
      <c r="C106" s="24" t="s">
        <v>8</v>
      </c>
      <c r="D106" s="19" t="s">
        <v>156</v>
      </c>
      <c r="E106" s="21" t="s">
        <v>398</v>
      </c>
      <c r="F106" s="9" t="s">
        <v>71</v>
      </c>
      <c r="G106" s="9">
        <v>85</v>
      </c>
      <c r="H106" s="9" t="s">
        <v>65</v>
      </c>
      <c r="I106" s="9">
        <v>500</v>
      </c>
      <c r="J106" s="9">
        <v>2</v>
      </c>
      <c r="K106" s="9" t="s">
        <v>52</v>
      </c>
      <c r="L106" s="9" t="s">
        <v>162</v>
      </c>
      <c r="M106" s="9" t="s">
        <v>166</v>
      </c>
      <c r="N106" s="9" t="s">
        <v>122</v>
      </c>
    </row>
    <row r="107" spans="1:14" ht="52.5" customHeight="1">
      <c r="A107" s="9">
        <v>6</v>
      </c>
      <c r="B107" s="11" t="s">
        <v>255</v>
      </c>
      <c r="C107" s="9" t="s">
        <v>8</v>
      </c>
      <c r="D107" s="10" t="s">
        <v>156</v>
      </c>
      <c r="E107" s="11" t="s">
        <v>161</v>
      </c>
      <c r="F107" s="9" t="s">
        <v>71</v>
      </c>
      <c r="G107" s="9">
        <v>56</v>
      </c>
      <c r="H107" s="9" t="s">
        <v>65</v>
      </c>
      <c r="I107" s="9">
        <v>500</v>
      </c>
      <c r="J107" s="9">
        <v>2</v>
      </c>
      <c r="K107" s="9" t="s">
        <v>52</v>
      </c>
      <c r="L107" s="9" t="s">
        <v>162</v>
      </c>
      <c r="M107" s="9" t="s">
        <v>166</v>
      </c>
      <c r="N107" s="9" t="s">
        <v>122</v>
      </c>
    </row>
    <row r="108" spans="1:14" ht="19.5" customHeight="1">
      <c r="A108" s="55">
        <v>6</v>
      </c>
      <c r="B108" s="41"/>
      <c r="C108" s="41"/>
      <c r="D108" s="41"/>
      <c r="E108" s="41"/>
      <c r="F108" s="41"/>
      <c r="G108" s="55">
        <f>SUM(G102:G107)</f>
        <v>492</v>
      </c>
      <c r="H108" s="41"/>
      <c r="I108" s="41"/>
      <c r="J108" s="41"/>
      <c r="K108" s="41"/>
      <c r="L108" s="41"/>
      <c r="M108" s="41"/>
      <c r="N108" s="41"/>
    </row>
    <row r="109" spans="1:14" ht="15.75" customHeight="1">
      <c r="A109" s="63"/>
      <c r="B109" s="91" t="s">
        <v>442</v>
      </c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3"/>
    </row>
    <row r="110" spans="1:14" ht="47.25" customHeight="1">
      <c r="A110" s="8">
        <v>1</v>
      </c>
      <c r="B110" s="17" t="s">
        <v>443</v>
      </c>
      <c r="C110" s="9" t="s">
        <v>62</v>
      </c>
      <c r="D110" s="9" t="s">
        <v>444</v>
      </c>
      <c r="E110" s="11" t="s">
        <v>445</v>
      </c>
      <c r="F110" s="9" t="s">
        <v>446</v>
      </c>
      <c r="G110" s="9">
        <v>30</v>
      </c>
      <c r="H110" s="9" t="s">
        <v>65</v>
      </c>
      <c r="I110" s="9">
        <v>850</v>
      </c>
      <c r="J110" s="9">
        <v>2</v>
      </c>
      <c r="K110" s="9" t="s">
        <v>52</v>
      </c>
      <c r="L110" s="9" t="s">
        <v>447</v>
      </c>
      <c r="M110" s="9" t="s">
        <v>23</v>
      </c>
      <c r="N110" s="9" t="s">
        <v>287</v>
      </c>
    </row>
    <row r="111" spans="1:14" ht="15" customHeight="1">
      <c r="A111" s="63">
        <v>1</v>
      </c>
      <c r="B111" s="41"/>
      <c r="C111" s="41"/>
      <c r="D111" s="41"/>
      <c r="E111" s="41"/>
      <c r="F111" s="41"/>
      <c r="G111" s="55">
        <v>30</v>
      </c>
      <c r="H111" s="41"/>
      <c r="I111" s="41"/>
      <c r="J111" s="41"/>
      <c r="K111" s="41"/>
      <c r="L111" s="41"/>
      <c r="M111" s="41"/>
      <c r="N111" s="41"/>
    </row>
    <row r="112" spans="1:14" ht="19.5" customHeight="1">
      <c r="A112" s="97" t="s">
        <v>10</v>
      </c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3"/>
    </row>
    <row r="113" spans="1:17" ht="44.25" customHeight="1">
      <c r="A113" s="9">
        <v>1</v>
      </c>
      <c r="B113" s="17" t="s">
        <v>281</v>
      </c>
      <c r="C113" s="9" t="s">
        <v>62</v>
      </c>
      <c r="D113" s="17" t="s">
        <v>283</v>
      </c>
      <c r="E113" s="17" t="s">
        <v>284</v>
      </c>
      <c r="F113" s="9" t="s">
        <v>71</v>
      </c>
      <c r="G113" s="9">
        <v>100</v>
      </c>
      <c r="H113" s="9" t="s">
        <v>285</v>
      </c>
      <c r="I113" s="9">
        <v>0</v>
      </c>
      <c r="J113" s="9">
        <v>2</v>
      </c>
      <c r="K113" s="9" t="s">
        <v>52</v>
      </c>
      <c r="L113" s="9" t="s">
        <v>286</v>
      </c>
      <c r="M113" s="9" t="s">
        <v>89</v>
      </c>
      <c r="N113" s="14" t="s">
        <v>122</v>
      </c>
    </row>
    <row r="114" spans="1:17" ht="45" customHeight="1">
      <c r="A114" s="9">
        <v>2</v>
      </c>
      <c r="B114" s="17" t="s">
        <v>282</v>
      </c>
      <c r="C114" s="9" t="s">
        <v>62</v>
      </c>
      <c r="D114" s="17" t="s">
        <v>283</v>
      </c>
      <c r="E114" s="17" t="s">
        <v>284</v>
      </c>
      <c r="F114" s="9" t="s">
        <v>71</v>
      </c>
      <c r="G114" s="9">
        <v>300</v>
      </c>
      <c r="H114" s="9" t="s">
        <v>285</v>
      </c>
      <c r="I114" s="9">
        <v>0</v>
      </c>
      <c r="J114" s="9">
        <v>2</v>
      </c>
      <c r="K114" s="9" t="s">
        <v>52</v>
      </c>
      <c r="L114" s="9" t="s">
        <v>286</v>
      </c>
      <c r="M114" s="9" t="s">
        <v>288</v>
      </c>
      <c r="N114" s="14" t="s">
        <v>122</v>
      </c>
    </row>
    <row r="115" spans="1:17" ht="19.5" customHeight="1">
      <c r="A115" s="55">
        <v>2</v>
      </c>
      <c r="B115" s="41"/>
      <c r="C115" s="41"/>
      <c r="D115" s="41"/>
      <c r="E115" s="41"/>
      <c r="F115" s="41"/>
      <c r="G115" s="55">
        <f>SUM(G113:G114)</f>
        <v>400</v>
      </c>
      <c r="H115" s="41"/>
      <c r="I115" s="41"/>
      <c r="J115" s="41"/>
      <c r="K115" s="41"/>
      <c r="L115" s="41"/>
      <c r="M115" s="41"/>
      <c r="N115" s="41"/>
    </row>
    <row r="116" spans="1:17" ht="14.25" customHeight="1">
      <c r="A116" s="64"/>
      <c r="B116" s="105" t="s">
        <v>27</v>
      </c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</row>
    <row r="117" spans="1:17" ht="60.75" customHeight="1">
      <c r="A117" s="27">
        <v>1</v>
      </c>
      <c r="B117" s="28" t="s">
        <v>393</v>
      </c>
      <c r="C117" s="29" t="s">
        <v>394</v>
      </c>
      <c r="D117" s="30" t="s">
        <v>395</v>
      </c>
      <c r="E117" s="28" t="s">
        <v>397</v>
      </c>
      <c r="F117" s="9" t="s">
        <v>71</v>
      </c>
      <c r="G117" s="9">
        <v>225</v>
      </c>
      <c r="H117" s="9" t="s">
        <v>65</v>
      </c>
      <c r="I117" s="9">
        <v>50</v>
      </c>
      <c r="J117" s="9">
        <v>2</v>
      </c>
      <c r="K117" s="9" t="s">
        <v>52</v>
      </c>
      <c r="L117" s="9" t="s">
        <v>396</v>
      </c>
      <c r="M117" s="9" t="s">
        <v>41</v>
      </c>
      <c r="N117" s="9" t="s">
        <v>122</v>
      </c>
    </row>
    <row r="118" spans="1:17" ht="15" customHeight="1">
      <c r="A118" s="55">
        <v>1</v>
      </c>
      <c r="B118" s="41"/>
      <c r="C118" s="41"/>
      <c r="D118" s="41"/>
      <c r="E118" s="41"/>
      <c r="F118" s="41"/>
      <c r="G118" s="55">
        <v>225</v>
      </c>
      <c r="H118" s="41"/>
      <c r="I118" s="41"/>
      <c r="J118" s="41"/>
      <c r="K118" s="41"/>
      <c r="L118" s="41"/>
      <c r="M118" s="41"/>
      <c r="N118" s="41"/>
    </row>
    <row r="119" spans="1:17" ht="15" customHeight="1">
      <c r="A119" s="97" t="s">
        <v>461</v>
      </c>
      <c r="B119" s="98"/>
      <c r="C119" s="98"/>
      <c r="D119" s="98"/>
      <c r="E119" s="98"/>
      <c r="F119" s="98"/>
      <c r="G119" s="98"/>
      <c r="H119" s="98"/>
      <c r="I119" s="98"/>
      <c r="J119" s="98"/>
      <c r="K119" s="98"/>
      <c r="L119" s="98"/>
      <c r="M119" s="98"/>
      <c r="N119" s="99"/>
    </row>
    <row r="120" spans="1:17" ht="38.25" customHeight="1">
      <c r="A120" s="9">
        <v>1</v>
      </c>
      <c r="B120" s="10" t="s">
        <v>462</v>
      </c>
      <c r="C120" s="29" t="s">
        <v>394</v>
      </c>
      <c r="D120" s="30" t="s">
        <v>476</v>
      </c>
      <c r="E120" s="11" t="s">
        <v>480</v>
      </c>
      <c r="F120" s="41" t="s">
        <v>71</v>
      </c>
      <c r="G120" s="9">
        <v>40</v>
      </c>
      <c r="H120" s="9" t="s">
        <v>65</v>
      </c>
      <c r="I120" s="41">
        <v>0</v>
      </c>
      <c r="J120" s="41">
        <v>2</v>
      </c>
      <c r="K120" s="9" t="s">
        <v>52</v>
      </c>
      <c r="L120" s="41"/>
      <c r="M120" s="41"/>
      <c r="N120" s="9" t="s">
        <v>122</v>
      </c>
    </row>
    <row r="121" spans="1:17" ht="32.25" customHeight="1">
      <c r="A121" s="9">
        <v>2</v>
      </c>
      <c r="B121" s="10" t="s">
        <v>463</v>
      </c>
      <c r="C121" s="29" t="s">
        <v>394</v>
      </c>
      <c r="D121" s="30" t="s">
        <v>476</v>
      </c>
      <c r="E121" s="11" t="s">
        <v>478</v>
      </c>
      <c r="F121" s="41" t="s">
        <v>71</v>
      </c>
      <c r="G121" s="9">
        <v>30</v>
      </c>
      <c r="H121" s="9" t="s">
        <v>65</v>
      </c>
      <c r="I121" s="41">
        <v>0</v>
      </c>
      <c r="J121" s="41">
        <v>2</v>
      </c>
      <c r="K121" s="9" t="s">
        <v>52</v>
      </c>
      <c r="L121" s="41"/>
      <c r="M121" s="41"/>
      <c r="N121" s="9" t="s">
        <v>122</v>
      </c>
    </row>
    <row r="122" spans="1:17" ht="32.25" customHeight="1">
      <c r="A122" s="9">
        <v>3</v>
      </c>
      <c r="B122" s="10" t="s">
        <v>464</v>
      </c>
      <c r="C122" s="29" t="s">
        <v>394</v>
      </c>
      <c r="D122" s="30" t="s">
        <v>476</v>
      </c>
      <c r="E122" s="11" t="s">
        <v>479</v>
      </c>
      <c r="F122" s="41" t="s">
        <v>71</v>
      </c>
      <c r="G122" s="9">
        <v>15</v>
      </c>
      <c r="H122" s="9" t="s">
        <v>65</v>
      </c>
      <c r="I122" s="41">
        <v>0</v>
      </c>
      <c r="J122" s="41">
        <v>2</v>
      </c>
      <c r="K122" s="9" t="s">
        <v>52</v>
      </c>
      <c r="L122" s="41"/>
      <c r="M122" s="41"/>
      <c r="N122" s="9" t="s">
        <v>122</v>
      </c>
    </row>
    <row r="123" spans="1:17" ht="33" customHeight="1">
      <c r="A123" s="9">
        <v>4</v>
      </c>
      <c r="B123" s="10" t="s">
        <v>465</v>
      </c>
      <c r="C123" s="29" t="s">
        <v>394</v>
      </c>
      <c r="D123" s="30" t="s">
        <v>476</v>
      </c>
      <c r="E123" s="11" t="s">
        <v>477</v>
      </c>
      <c r="F123" s="41" t="s">
        <v>71</v>
      </c>
      <c r="G123" s="9">
        <v>15</v>
      </c>
      <c r="H123" s="9" t="s">
        <v>65</v>
      </c>
      <c r="I123" s="41">
        <v>0</v>
      </c>
      <c r="J123" s="41">
        <v>2</v>
      </c>
      <c r="K123" s="9" t="s">
        <v>52</v>
      </c>
      <c r="L123" s="41"/>
      <c r="M123" s="41"/>
      <c r="N123" s="9" t="s">
        <v>122</v>
      </c>
    </row>
    <row r="124" spans="1:17" ht="36" customHeight="1">
      <c r="A124" s="9">
        <v>5</v>
      </c>
      <c r="B124" s="10" t="s">
        <v>466</v>
      </c>
      <c r="C124" s="29" t="s">
        <v>394</v>
      </c>
      <c r="D124" s="30" t="s">
        <v>476</v>
      </c>
      <c r="E124" s="11" t="s">
        <v>481</v>
      </c>
      <c r="F124" s="41" t="s">
        <v>71</v>
      </c>
      <c r="G124" s="9">
        <v>20</v>
      </c>
      <c r="H124" s="9" t="s">
        <v>65</v>
      </c>
      <c r="I124" s="41">
        <v>0</v>
      </c>
      <c r="J124" s="41">
        <v>2</v>
      </c>
      <c r="K124" s="9" t="s">
        <v>52</v>
      </c>
      <c r="L124" s="41"/>
      <c r="M124" s="41"/>
      <c r="N124" s="9" t="s">
        <v>122</v>
      </c>
    </row>
    <row r="125" spans="1:17" ht="15" customHeight="1">
      <c r="A125" s="55">
        <v>5</v>
      </c>
      <c r="B125" s="41"/>
      <c r="C125" s="41"/>
      <c r="D125" s="41"/>
      <c r="E125" s="41"/>
      <c r="F125" s="41"/>
      <c r="G125" s="55">
        <f>G124+G123+G122+G121+G120</f>
        <v>120</v>
      </c>
      <c r="H125" s="41"/>
      <c r="I125" s="41"/>
      <c r="J125" s="41"/>
      <c r="K125" s="41"/>
      <c r="L125" s="41"/>
      <c r="M125" s="41"/>
      <c r="N125" s="41"/>
    </row>
    <row r="126" spans="1:17" ht="15" customHeight="1">
      <c r="A126" s="97" t="s">
        <v>474</v>
      </c>
      <c r="B126" s="98"/>
      <c r="C126" s="98"/>
      <c r="D126" s="98"/>
      <c r="E126" s="98"/>
      <c r="F126" s="98"/>
      <c r="G126" s="98"/>
      <c r="H126" s="98"/>
      <c r="I126" s="98"/>
      <c r="J126" s="98"/>
      <c r="K126" s="98"/>
      <c r="L126" s="98"/>
      <c r="M126" s="98"/>
      <c r="N126" s="99"/>
    </row>
    <row r="127" spans="1:17" ht="38.25" customHeight="1">
      <c r="A127" s="9">
        <v>1</v>
      </c>
      <c r="B127" s="11" t="s">
        <v>475</v>
      </c>
      <c r="C127" s="29" t="s">
        <v>394</v>
      </c>
      <c r="D127" s="11" t="s">
        <v>468</v>
      </c>
      <c r="E127" s="11" t="s">
        <v>469</v>
      </c>
      <c r="F127" s="9" t="s">
        <v>71</v>
      </c>
      <c r="G127" s="9">
        <v>120</v>
      </c>
      <c r="H127" s="9" t="s">
        <v>65</v>
      </c>
      <c r="I127" s="9">
        <v>420</v>
      </c>
      <c r="J127" s="41">
        <v>1</v>
      </c>
      <c r="K127" s="9" t="s">
        <v>52</v>
      </c>
      <c r="L127" s="13" t="s">
        <v>68</v>
      </c>
      <c r="M127" s="9" t="s">
        <v>470</v>
      </c>
      <c r="N127" s="9" t="s">
        <v>122</v>
      </c>
      <c r="O127" s="43"/>
      <c r="P127" s="44"/>
      <c r="Q127" s="44"/>
    </row>
    <row r="128" spans="1:17" ht="36.75" customHeight="1">
      <c r="A128" s="9">
        <v>2</v>
      </c>
      <c r="B128" s="11" t="s">
        <v>471</v>
      </c>
      <c r="C128" s="29" t="s">
        <v>394</v>
      </c>
      <c r="D128" s="11" t="s">
        <v>468</v>
      </c>
      <c r="E128" s="11" t="s">
        <v>472</v>
      </c>
      <c r="F128" s="9" t="s">
        <v>71</v>
      </c>
      <c r="G128" s="9">
        <v>239</v>
      </c>
      <c r="H128" s="9" t="s">
        <v>65</v>
      </c>
      <c r="I128" s="9">
        <v>420</v>
      </c>
      <c r="J128" s="41">
        <v>1</v>
      </c>
      <c r="K128" s="9" t="s">
        <v>52</v>
      </c>
      <c r="L128" s="9" t="s">
        <v>473</v>
      </c>
      <c r="M128" s="9" t="s">
        <v>470</v>
      </c>
      <c r="N128" s="9" t="s">
        <v>122</v>
      </c>
      <c r="O128" s="44"/>
      <c r="P128" s="44"/>
      <c r="Q128" s="44"/>
    </row>
    <row r="129" spans="1:14" ht="15" customHeight="1">
      <c r="A129" s="55">
        <v>2</v>
      </c>
      <c r="B129" s="41"/>
      <c r="C129" s="41"/>
      <c r="D129" s="41"/>
      <c r="E129" s="41"/>
      <c r="F129" s="41"/>
      <c r="G129" s="55">
        <f>G127+G128</f>
        <v>359</v>
      </c>
      <c r="H129" s="41"/>
      <c r="I129" s="41"/>
      <c r="J129" s="41"/>
      <c r="K129" s="41"/>
      <c r="L129" s="41"/>
      <c r="M129" s="41"/>
      <c r="N129" s="41"/>
    </row>
    <row r="130" spans="1:14" ht="15.75" customHeight="1">
      <c r="A130" s="100" t="s">
        <v>46</v>
      </c>
      <c r="B130" s="106"/>
      <c r="C130" s="106"/>
      <c r="D130" s="106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</row>
    <row r="131" spans="1:14" ht="50.25" customHeight="1">
      <c r="A131" s="7">
        <v>1</v>
      </c>
      <c r="B131" s="17" t="s">
        <v>47</v>
      </c>
      <c r="C131" s="9" t="s">
        <v>48</v>
      </c>
      <c r="D131" s="17" t="s">
        <v>47</v>
      </c>
      <c r="E131" s="17" t="s">
        <v>384</v>
      </c>
      <c r="F131" s="9" t="s">
        <v>71</v>
      </c>
      <c r="G131" s="9">
        <v>80</v>
      </c>
      <c r="H131" s="9" t="s">
        <v>65</v>
      </c>
      <c r="I131" s="9">
        <v>300</v>
      </c>
      <c r="J131" s="9">
        <v>2</v>
      </c>
      <c r="K131" s="9" t="s">
        <v>52</v>
      </c>
      <c r="L131" s="9" t="s">
        <v>22</v>
      </c>
      <c r="M131" s="9" t="s">
        <v>23</v>
      </c>
      <c r="N131" s="9" t="s">
        <v>122</v>
      </c>
    </row>
    <row r="132" spans="1:14" ht="43.5" customHeight="1">
      <c r="A132" s="7">
        <v>2</v>
      </c>
      <c r="B132" s="42" t="s">
        <v>391</v>
      </c>
      <c r="C132" s="9" t="s">
        <v>48</v>
      </c>
      <c r="D132" s="17" t="s">
        <v>388</v>
      </c>
      <c r="E132" s="17" t="s">
        <v>385</v>
      </c>
      <c r="F132" s="9" t="s">
        <v>71</v>
      </c>
      <c r="G132" s="9">
        <v>13</v>
      </c>
      <c r="H132" s="9" t="s">
        <v>65</v>
      </c>
      <c r="I132" s="9">
        <v>300</v>
      </c>
      <c r="J132" s="9">
        <v>2</v>
      </c>
      <c r="K132" s="9" t="s">
        <v>52</v>
      </c>
      <c r="L132" s="9" t="s">
        <v>22</v>
      </c>
      <c r="M132" s="9" t="s">
        <v>23</v>
      </c>
      <c r="N132" s="9" t="s">
        <v>122</v>
      </c>
    </row>
    <row r="133" spans="1:14" ht="42.75" customHeight="1">
      <c r="A133" s="7">
        <v>3</v>
      </c>
      <c r="B133" s="17" t="s">
        <v>390</v>
      </c>
      <c r="C133" s="9" t="s">
        <v>48</v>
      </c>
      <c r="D133" s="17" t="s">
        <v>388</v>
      </c>
      <c r="E133" s="17" t="s">
        <v>386</v>
      </c>
      <c r="F133" s="9" t="s">
        <v>71</v>
      </c>
      <c r="G133" s="9">
        <v>30</v>
      </c>
      <c r="H133" s="9" t="s">
        <v>65</v>
      </c>
      <c r="I133" s="9">
        <v>300</v>
      </c>
      <c r="J133" s="9">
        <v>2</v>
      </c>
      <c r="K133" s="9" t="s">
        <v>52</v>
      </c>
      <c r="L133" s="9" t="s">
        <v>22</v>
      </c>
      <c r="M133" s="9" t="s">
        <v>23</v>
      </c>
      <c r="N133" s="9" t="s">
        <v>122</v>
      </c>
    </row>
    <row r="134" spans="1:14" ht="43.5" customHeight="1">
      <c r="A134" s="7">
        <v>4</v>
      </c>
      <c r="B134" s="17" t="s">
        <v>389</v>
      </c>
      <c r="C134" s="9" t="s">
        <v>48</v>
      </c>
      <c r="D134" s="17" t="s">
        <v>388</v>
      </c>
      <c r="E134" s="17" t="s">
        <v>387</v>
      </c>
      <c r="F134" s="9" t="s">
        <v>71</v>
      </c>
      <c r="G134" s="9">
        <v>20</v>
      </c>
      <c r="H134" s="9" t="s">
        <v>65</v>
      </c>
      <c r="I134" s="9">
        <v>300</v>
      </c>
      <c r="J134" s="9">
        <v>2</v>
      </c>
      <c r="K134" s="9" t="s">
        <v>52</v>
      </c>
      <c r="L134" s="9" t="s">
        <v>22</v>
      </c>
      <c r="M134" s="9" t="s">
        <v>23</v>
      </c>
      <c r="N134" s="9" t="s">
        <v>122</v>
      </c>
    </row>
    <row r="135" spans="1:14" ht="44.25" customHeight="1">
      <c r="A135" s="7">
        <v>5</v>
      </c>
      <c r="B135" s="17" t="s">
        <v>388</v>
      </c>
      <c r="C135" s="9" t="s">
        <v>48</v>
      </c>
      <c r="D135" s="17" t="s">
        <v>388</v>
      </c>
      <c r="E135" s="17" t="s">
        <v>392</v>
      </c>
      <c r="F135" s="9" t="s">
        <v>71</v>
      </c>
      <c r="G135" s="9">
        <v>300</v>
      </c>
      <c r="H135" s="9" t="s">
        <v>65</v>
      </c>
      <c r="I135" s="9">
        <v>300</v>
      </c>
      <c r="J135" s="9">
        <v>2</v>
      </c>
      <c r="K135" s="9" t="s">
        <v>52</v>
      </c>
      <c r="L135" s="9" t="s">
        <v>49</v>
      </c>
      <c r="M135" s="9" t="s">
        <v>23</v>
      </c>
      <c r="N135" s="9" t="s">
        <v>122</v>
      </c>
    </row>
    <row r="136" spans="1:14" ht="51.75" customHeight="1">
      <c r="A136" s="7">
        <v>6</v>
      </c>
      <c r="B136" s="17" t="s">
        <v>379</v>
      </c>
      <c r="C136" s="9" t="s">
        <v>48</v>
      </c>
      <c r="D136" s="17" t="s">
        <v>379</v>
      </c>
      <c r="E136" s="17" t="s">
        <v>380</v>
      </c>
      <c r="F136" s="9" t="s">
        <v>71</v>
      </c>
      <c r="G136" s="9">
        <v>180</v>
      </c>
      <c r="H136" s="9" t="s">
        <v>65</v>
      </c>
      <c r="I136" s="9">
        <v>300</v>
      </c>
      <c r="J136" s="9">
        <v>2</v>
      </c>
      <c r="K136" s="9" t="s">
        <v>52</v>
      </c>
      <c r="L136" s="9" t="s">
        <v>22</v>
      </c>
      <c r="M136" s="9" t="s">
        <v>23</v>
      </c>
      <c r="N136" s="9" t="s">
        <v>122</v>
      </c>
    </row>
    <row r="137" spans="1:14" ht="50.25" customHeight="1">
      <c r="A137" s="7">
        <v>7</v>
      </c>
      <c r="B137" s="17" t="s">
        <v>382</v>
      </c>
      <c r="C137" s="9" t="s">
        <v>48</v>
      </c>
      <c r="D137" s="17" t="s">
        <v>383</v>
      </c>
      <c r="E137" s="17" t="s">
        <v>381</v>
      </c>
      <c r="F137" s="9" t="s">
        <v>71</v>
      </c>
      <c r="G137" s="9">
        <v>100</v>
      </c>
      <c r="H137" s="9" t="s">
        <v>65</v>
      </c>
      <c r="I137" s="9">
        <v>300</v>
      </c>
      <c r="J137" s="9">
        <v>2</v>
      </c>
      <c r="K137" s="9" t="s">
        <v>52</v>
      </c>
      <c r="L137" s="9" t="s">
        <v>22</v>
      </c>
      <c r="M137" s="9" t="s">
        <v>23</v>
      </c>
      <c r="N137" s="9" t="s">
        <v>122</v>
      </c>
    </row>
    <row r="138" spans="1:14" ht="15.75" customHeight="1">
      <c r="A138" s="65">
        <v>7</v>
      </c>
      <c r="B138" s="66"/>
      <c r="C138" s="66"/>
      <c r="D138" s="66"/>
      <c r="E138" s="66"/>
      <c r="F138" s="66"/>
      <c r="G138" s="65">
        <f>SUM(G131:G137)</f>
        <v>723</v>
      </c>
      <c r="H138" s="66"/>
      <c r="I138" s="66"/>
      <c r="J138" s="66"/>
      <c r="K138" s="66"/>
      <c r="L138" s="66"/>
      <c r="M138" s="66"/>
      <c r="N138" s="66"/>
    </row>
    <row r="139" spans="1:14" ht="15.75" customHeight="1">
      <c r="A139" s="100" t="s">
        <v>63</v>
      </c>
      <c r="B139" s="100"/>
      <c r="C139" s="100"/>
      <c r="D139" s="100"/>
      <c r="E139" s="100"/>
      <c r="F139" s="100"/>
      <c r="G139" s="100"/>
      <c r="H139" s="100"/>
      <c r="I139" s="100"/>
      <c r="J139" s="100"/>
      <c r="K139" s="100"/>
      <c r="L139" s="100"/>
      <c r="M139" s="100"/>
      <c r="N139" s="100"/>
    </row>
    <row r="140" spans="1:14" ht="50.25" customHeight="1">
      <c r="A140" s="7">
        <v>1</v>
      </c>
      <c r="B140" s="17" t="s">
        <v>257</v>
      </c>
      <c r="C140" s="31" t="s">
        <v>48</v>
      </c>
      <c r="D140" s="17" t="s">
        <v>257</v>
      </c>
      <c r="E140" s="17" t="s">
        <v>258</v>
      </c>
      <c r="F140" s="9" t="s">
        <v>71</v>
      </c>
      <c r="G140" s="9">
        <v>24</v>
      </c>
      <c r="H140" s="9" t="s">
        <v>65</v>
      </c>
      <c r="I140" s="9">
        <v>0</v>
      </c>
      <c r="J140" s="9">
        <v>1</v>
      </c>
      <c r="K140" s="9" t="s">
        <v>52</v>
      </c>
      <c r="L140" s="9" t="s">
        <v>22</v>
      </c>
      <c r="M140" s="9" t="s">
        <v>259</v>
      </c>
      <c r="N140" s="9" t="s">
        <v>122</v>
      </c>
    </row>
    <row r="141" spans="1:14" ht="15.75" customHeight="1">
      <c r="A141" s="65">
        <v>1</v>
      </c>
      <c r="B141" s="65"/>
      <c r="C141" s="65"/>
      <c r="D141" s="65"/>
      <c r="E141" s="65"/>
      <c r="F141" s="65"/>
      <c r="G141" s="65">
        <v>24</v>
      </c>
      <c r="H141" s="65"/>
      <c r="I141" s="65"/>
      <c r="J141" s="65"/>
      <c r="K141" s="65"/>
      <c r="L141" s="65"/>
      <c r="M141" s="65"/>
      <c r="N141" s="65"/>
    </row>
    <row r="142" spans="1:14" ht="15.75" customHeight="1">
      <c r="A142" s="66"/>
      <c r="B142" s="100" t="s">
        <v>25</v>
      </c>
      <c r="C142" s="100"/>
      <c r="D142" s="100"/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</row>
    <row r="143" spans="1:14" ht="60" customHeight="1">
      <c r="A143" s="7">
        <v>1</v>
      </c>
      <c r="B143" s="11" t="s">
        <v>199</v>
      </c>
      <c r="C143" s="9" t="s">
        <v>8</v>
      </c>
      <c r="D143" s="11" t="s">
        <v>199</v>
      </c>
      <c r="E143" s="11" t="s">
        <v>197</v>
      </c>
      <c r="F143" s="7" t="s">
        <v>71</v>
      </c>
      <c r="G143" s="7">
        <v>40</v>
      </c>
      <c r="H143" s="9" t="s">
        <v>65</v>
      </c>
      <c r="I143" s="9" t="s">
        <v>198</v>
      </c>
      <c r="J143" s="9">
        <v>1</v>
      </c>
      <c r="K143" s="14" t="s">
        <v>52</v>
      </c>
      <c r="L143" s="14" t="s">
        <v>22</v>
      </c>
      <c r="M143" s="14" t="s">
        <v>225</v>
      </c>
      <c r="N143" s="14" t="s">
        <v>122</v>
      </c>
    </row>
    <row r="144" spans="1:14" ht="57.75" customHeight="1">
      <c r="A144" s="9">
        <v>2</v>
      </c>
      <c r="B144" s="17" t="s">
        <v>196</v>
      </c>
      <c r="C144" s="9" t="s">
        <v>8</v>
      </c>
      <c r="D144" s="17" t="s">
        <v>196</v>
      </c>
      <c r="E144" s="17" t="s">
        <v>202</v>
      </c>
      <c r="F144" s="7" t="s">
        <v>71</v>
      </c>
      <c r="G144" s="9">
        <v>15</v>
      </c>
      <c r="H144" s="14" t="s">
        <v>65</v>
      </c>
      <c r="I144" s="9" t="s">
        <v>200</v>
      </c>
      <c r="J144" s="9">
        <v>1</v>
      </c>
      <c r="K144" s="14" t="s">
        <v>52</v>
      </c>
      <c r="L144" s="14" t="s">
        <v>22</v>
      </c>
      <c r="M144" s="9" t="s">
        <v>23</v>
      </c>
      <c r="N144" s="14" t="s">
        <v>122</v>
      </c>
    </row>
    <row r="145" spans="1:14" ht="63.75" customHeight="1">
      <c r="A145" s="9">
        <v>3</v>
      </c>
      <c r="B145" s="17" t="s">
        <v>201</v>
      </c>
      <c r="C145" s="9" t="s">
        <v>8</v>
      </c>
      <c r="D145" s="17" t="s">
        <v>201</v>
      </c>
      <c r="E145" s="32" t="s">
        <v>203</v>
      </c>
      <c r="F145" s="7" t="s">
        <v>71</v>
      </c>
      <c r="G145" s="9">
        <v>23</v>
      </c>
      <c r="H145" s="14" t="s">
        <v>65</v>
      </c>
      <c r="I145" s="9" t="s">
        <v>200</v>
      </c>
      <c r="J145" s="9">
        <v>1</v>
      </c>
      <c r="K145" s="14" t="s">
        <v>52</v>
      </c>
      <c r="L145" s="14" t="s">
        <v>22</v>
      </c>
      <c r="M145" s="9" t="s">
        <v>23</v>
      </c>
      <c r="N145" s="14" t="s">
        <v>122</v>
      </c>
    </row>
    <row r="146" spans="1:14" ht="54" customHeight="1">
      <c r="A146" s="7">
        <v>4</v>
      </c>
      <c r="B146" s="17" t="s">
        <v>205</v>
      </c>
      <c r="C146" s="9" t="s">
        <v>8</v>
      </c>
      <c r="D146" s="17" t="s">
        <v>201</v>
      </c>
      <c r="E146" s="17" t="s">
        <v>204</v>
      </c>
      <c r="F146" s="7" t="s">
        <v>71</v>
      </c>
      <c r="G146" s="9">
        <v>11</v>
      </c>
      <c r="H146" s="14" t="s">
        <v>65</v>
      </c>
      <c r="I146" s="9" t="s">
        <v>200</v>
      </c>
      <c r="J146" s="9">
        <v>1</v>
      </c>
      <c r="K146" s="14" t="s">
        <v>52</v>
      </c>
      <c r="L146" s="14" t="s">
        <v>22</v>
      </c>
      <c r="M146" s="9" t="s">
        <v>23</v>
      </c>
      <c r="N146" s="14" t="s">
        <v>122</v>
      </c>
    </row>
    <row r="147" spans="1:14" ht="42" customHeight="1">
      <c r="A147" s="9">
        <v>5</v>
      </c>
      <c r="B147" s="17" t="s">
        <v>206</v>
      </c>
      <c r="C147" s="9" t="s">
        <v>8</v>
      </c>
      <c r="D147" s="17" t="s">
        <v>206</v>
      </c>
      <c r="E147" s="33" t="s">
        <v>207</v>
      </c>
      <c r="F147" s="7" t="s">
        <v>71</v>
      </c>
      <c r="G147" s="9">
        <v>48</v>
      </c>
      <c r="H147" s="14" t="s">
        <v>65</v>
      </c>
      <c r="I147" s="9" t="s">
        <v>200</v>
      </c>
      <c r="J147" s="9">
        <v>2</v>
      </c>
      <c r="K147" s="14" t="s">
        <v>52</v>
      </c>
      <c r="L147" s="14" t="s">
        <v>22</v>
      </c>
      <c r="M147" s="9" t="s">
        <v>23</v>
      </c>
      <c r="N147" s="14" t="s">
        <v>122</v>
      </c>
    </row>
    <row r="148" spans="1:14" ht="51" customHeight="1">
      <c r="A148" s="9">
        <v>6</v>
      </c>
      <c r="B148" s="17" t="s">
        <v>208</v>
      </c>
      <c r="C148" s="9" t="s">
        <v>8</v>
      </c>
      <c r="D148" s="17" t="s">
        <v>209</v>
      </c>
      <c r="E148" s="17" t="s">
        <v>210</v>
      </c>
      <c r="F148" s="7" t="s">
        <v>71</v>
      </c>
      <c r="G148" s="9">
        <v>10</v>
      </c>
      <c r="H148" s="14" t="s">
        <v>65</v>
      </c>
      <c r="I148" s="9" t="s">
        <v>211</v>
      </c>
      <c r="J148" s="9">
        <v>2</v>
      </c>
      <c r="K148" s="14" t="s">
        <v>52</v>
      </c>
      <c r="L148" s="14" t="s">
        <v>22</v>
      </c>
      <c r="M148" s="9" t="s">
        <v>212</v>
      </c>
      <c r="N148" s="14" t="s">
        <v>122</v>
      </c>
    </row>
    <row r="149" spans="1:14" ht="57.75" customHeight="1">
      <c r="A149" s="7">
        <v>7</v>
      </c>
      <c r="B149" s="17" t="s">
        <v>213</v>
      </c>
      <c r="C149" s="9" t="s">
        <v>8</v>
      </c>
      <c r="D149" s="17" t="s">
        <v>213</v>
      </c>
      <c r="E149" s="17" t="s">
        <v>214</v>
      </c>
      <c r="F149" s="7" t="s">
        <v>71</v>
      </c>
      <c r="G149" s="9">
        <v>46</v>
      </c>
      <c r="H149" s="14" t="s">
        <v>65</v>
      </c>
      <c r="I149" s="9" t="s">
        <v>200</v>
      </c>
      <c r="J149" s="9">
        <v>2</v>
      </c>
      <c r="K149" s="14" t="s">
        <v>52</v>
      </c>
      <c r="L149" s="14" t="s">
        <v>22</v>
      </c>
      <c r="M149" s="9" t="s">
        <v>215</v>
      </c>
      <c r="N149" s="14" t="s">
        <v>122</v>
      </c>
    </row>
    <row r="150" spans="1:14" ht="67.5" customHeight="1">
      <c r="A150" s="9">
        <v>8</v>
      </c>
      <c r="B150" s="17" t="s">
        <v>216</v>
      </c>
      <c r="C150" s="9" t="s">
        <v>8</v>
      </c>
      <c r="D150" s="17" t="s">
        <v>213</v>
      </c>
      <c r="E150" s="17" t="s">
        <v>217</v>
      </c>
      <c r="F150" s="7" t="s">
        <v>71</v>
      </c>
      <c r="G150" s="9">
        <v>10</v>
      </c>
      <c r="H150" s="14" t="s">
        <v>65</v>
      </c>
      <c r="I150" s="9" t="s">
        <v>200</v>
      </c>
      <c r="J150" s="9">
        <v>2</v>
      </c>
      <c r="K150" s="14" t="s">
        <v>52</v>
      </c>
      <c r="L150" s="14" t="s">
        <v>22</v>
      </c>
      <c r="M150" s="9" t="s">
        <v>23</v>
      </c>
      <c r="N150" s="14" t="s">
        <v>122</v>
      </c>
    </row>
    <row r="151" spans="1:14" ht="55.5" customHeight="1">
      <c r="A151" s="9">
        <v>9</v>
      </c>
      <c r="B151" s="17" t="s">
        <v>222</v>
      </c>
      <c r="C151" s="9" t="s">
        <v>8</v>
      </c>
      <c r="D151" s="17" t="s">
        <v>222</v>
      </c>
      <c r="E151" s="17" t="s">
        <v>223</v>
      </c>
      <c r="F151" s="7" t="s">
        <v>71</v>
      </c>
      <c r="G151" s="9">
        <v>14</v>
      </c>
      <c r="H151" s="14" t="s">
        <v>65</v>
      </c>
      <c r="I151" s="9" t="s">
        <v>200</v>
      </c>
      <c r="J151" s="9">
        <v>2</v>
      </c>
      <c r="K151" s="14" t="s">
        <v>52</v>
      </c>
      <c r="L151" s="14" t="s">
        <v>22</v>
      </c>
      <c r="M151" s="9" t="s">
        <v>23</v>
      </c>
      <c r="N151" s="14" t="s">
        <v>122</v>
      </c>
    </row>
    <row r="152" spans="1:14" ht="51" customHeight="1">
      <c r="A152" s="7">
        <v>10</v>
      </c>
      <c r="B152" s="17" t="s">
        <v>218</v>
      </c>
      <c r="C152" s="9" t="s">
        <v>8</v>
      </c>
      <c r="D152" s="17" t="s">
        <v>218</v>
      </c>
      <c r="E152" s="33" t="s">
        <v>221</v>
      </c>
      <c r="F152" s="7" t="s">
        <v>71</v>
      </c>
      <c r="G152" s="9">
        <v>13</v>
      </c>
      <c r="H152" s="14" t="s">
        <v>65</v>
      </c>
      <c r="I152" s="9" t="s">
        <v>200</v>
      </c>
      <c r="J152" s="9">
        <v>1</v>
      </c>
      <c r="K152" s="14" t="s">
        <v>52</v>
      </c>
      <c r="L152" s="14" t="s">
        <v>22</v>
      </c>
      <c r="M152" s="9" t="s">
        <v>23</v>
      </c>
      <c r="N152" s="14" t="s">
        <v>122</v>
      </c>
    </row>
    <row r="153" spans="1:14" ht="66.75" customHeight="1">
      <c r="A153" s="9">
        <v>11</v>
      </c>
      <c r="B153" s="17" t="s">
        <v>219</v>
      </c>
      <c r="C153" s="9" t="s">
        <v>8</v>
      </c>
      <c r="D153" s="17" t="s">
        <v>218</v>
      </c>
      <c r="E153" s="33" t="s">
        <v>220</v>
      </c>
      <c r="F153" s="7" t="s">
        <v>71</v>
      </c>
      <c r="G153" s="9">
        <v>14</v>
      </c>
      <c r="H153" s="14" t="s">
        <v>65</v>
      </c>
      <c r="I153" s="9" t="s">
        <v>200</v>
      </c>
      <c r="J153" s="9">
        <v>2</v>
      </c>
      <c r="K153" s="14" t="s">
        <v>52</v>
      </c>
      <c r="L153" s="14" t="s">
        <v>22</v>
      </c>
      <c r="M153" s="9" t="s">
        <v>23</v>
      </c>
      <c r="N153" s="14" t="s">
        <v>122</v>
      </c>
    </row>
    <row r="154" spans="1:14" ht="17.25" customHeight="1">
      <c r="A154" s="65">
        <v>11</v>
      </c>
      <c r="B154" s="67"/>
      <c r="C154" s="67"/>
      <c r="D154" s="67"/>
      <c r="E154" s="67"/>
      <c r="F154" s="67"/>
      <c r="G154" s="68">
        <f>SUM(G143:G153)</f>
        <v>244</v>
      </c>
      <c r="H154" s="67"/>
      <c r="I154" s="67"/>
      <c r="J154" s="67"/>
      <c r="K154" s="67"/>
      <c r="L154" s="67"/>
      <c r="M154" s="67"/>
      <c r="N154" s="67"/>
    </row>
    <row r="155" spans="1:14" ht="21" customHeight="1">
      <c r="A155" s="7"/>
      <c r="B155" s="89" t="s">
        <v>45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</row>
    <row r="156" spans="1:14" ht="62.25" customHeight="1">
      <c r="A156" s="9">
        <v>1</v>
      </c>
      <c r="B156" s="17" t="s">
        <v>231</v>
      </c>
      <c r="C156" s="9" t="s">
        <v>8</v>
      </c>
      <c r="D156" s="17" t="s">
        <v>231</v>
      </c>
      <c r="E156" s="34" t="s">
        <v>441</v>
      </c>
      <c r="F156" s="9" t="s">
        <v>71</v>
      </c>
      <c r="G156" s="9">
        <v>50</v>
      </c>
      <c r="H156" s="14" t="s">
        <v>65</v>
      </c>
      <c r="I156" s="9">
        <v>954</v>
      </c>
      <c r="J156" s="9">
        <v>2</v>
      </c>
      <c r="K156" s="14" t="s">
        <v>52</v>
      </c>
      <c r="L156" s="9" t="s">
        <v>22</v>
      </c>
      <c r="M156" s="9" t="s">
        <v>23</v>
      </c>
      <c r="N156" s="14" t="s">
        <v>122</v>
      </c>
    </row>
    <row r="157" spans="1:14" ht="67.5" customHeight="1">
      <c r="A157" s="9">
        <v>2</v>
      </c>
      <c r="B157" s="17" t="s">
        <v>232</v>
      </c>
      <c r="C157" s="9" t="s">
        <v>8</v>
      </c>
      <c r="D157" s="17" t="s">
        <v>240</v>
      </c>
      <c r="E157" s="34" t="s">
        <v>440</v>
      </c>
      <c r="F157" s="9" t="s">
        <v>71</v>
      </c>
      <c r="G157" s="9">
        <v>60</v>
      </c>
      <c r="H157" s="14" t="s">
        <v>65</v>
      </c>
      <c r="I157" s="9">
        <v>954</v>
      </c>
      <c r="J157" s="9">
        <v>2</v>
      </c>
      <c r="K157" s="14" t="s">
        <v>52</v>
      </c>
      <c r="L157" s="9" t="s">
        <v>26</v>
      </c>
      <c r="M157" s="9" t="s">
        <v>23</v>
      </c>
      <c r="N157" s="14" t="s">
        <v>122</v>
      </c>
    </row>
    <row r="158" spans="1:14" ht="57" customHeight="1">
      <c r="A158" s="9">
        <v>3</v>
      </c>
      <c r="B158" s="17" t="s">
        <v>233</v>
      </c>
      <c r="C158" s="9" t="s">
        <v>8</v>
      </c>
      <c r="D158" s="17" t="s">
        <v>241</v>
      </c>
      <c r="E158" s="34" t="s">
        <v>439</v>
      </c>
      <c r="F158" s="9" t="s">
        <v>71</v>
      </c>
      <c r="G158" s="9">
        <v>30</v>
      </c>
      <c r="H158" s="14" t="s">
        <v>65</v>
      </c>
      <c r="I158" s="9">
        <v>954</v>
      </c>
      <c r="J158" s="9">
        <v>2</v>
      </c>
      <c r="K158" s="14" t="s">
        <v>52</v>
      </c>
      <c r="L158" s="9" t="s">
        <v>22</v>
      </c>
      <c r="M158" s="9" t="s">
        <v>23</v>
      </c>
      <c r="N158" s="14" t="s">
        <v>122</v>
      </c>
    </row>
    <row r="159" spans="1:14" ht="72.75" customHeight="1">
      <c r="A159" s="9">
        <v>4</v>
      </c>
      <c r="B159" s="17" t="s">
        <v>234</v>
      </c>
      <c r="C159" s="9" t="s">
        <v>8</v>
      </c>
      <c r="D159" s="17" t="s">
        <v>242</v>
      </c>
      <c r="E159" s="34" t="s">
        <v>253</v>
      </c>
      <c r="F159" s="9" t="s">
        <v>71</v>
      </c>
      <c r="G159" s="9">
        <v>50</v>
      </c>
      <c r="H159" s="14" t="s">
        <v>65</v>
      </c>
      <c r="I159" s="9">
        <v>954</v>
      </c>
      <c r="J159" s="9">
        <v>2</v>
      </c>
      <c r="K159" s="14" t="s">
        <v>52</v>
      </c>
      <c r="L159" s="9" t="s">
        <v>22</v>
      </c>
      <c r="M159" s="9" t="s">
        <v>23</v>
      </c>
      <c r="N159" s="14" t="s">
        <v>122</v>
      </c>
    </row>
    <row r="160" spans="1:14" ht="66" customHeight="1">
      <c r="A160" s="9">
        <v>5</v>
      </c>
      <c r="B160" s="17" t="s">
        <v>235</v>
      </c>
      <c r="C160" s="9" t="s">
        <v>8</v>
      </c>
      <c r="D160" s="17" t="s">
        <v>243</v>
      </c>
      <c r="E160" s="34" t="s">
        <v>254</v>
      </c>
      <c r="F160" s="9" t="s">
        <v>71</v>
      </c>
      <c r="G160" s="9">
        <v>30</v>
      </c>
      <c r="H160" s="14" t="s">
        <v>65</v>
      </c>
      <c r="I160" s="9">
        <v>954</v>
      </c>
      <c r="J160" s="9">
        <v>2</v>
      </c>
      <c r="K160" s="14" t="s">
        <v>52</v>
      </c>
      <c r="L160" s="9" t="s">
        <v>22</v>
      </c>
      <c r="M160" s="9" t="s">
        <v>23</v>
      </c>
      <c r="N160" s="14" t="s">
        <v>122</v>
      </c>
    </row>
    <row r="161" spans="1:14" ht="69" customHeight="1">
      <c r="A161" s="9">
        <v>6</v>
      </c>
      <c r="B161" s="17" t="s">
        <v>236</v>
      </c>
      <c r="C161" s="9" t="s">
        <v>8</v>
      </c>
      <c r="D161" s="17" t="s">
        <v>244</v>
      </c>
      <c r="E161" s="34" t="s">
        <v>438</v>
      </c>
      <c r="F161" s="9" t="s">
        <v>71</v>
      </c>
      <c r="G161" s="9">
        <v>40</v>
      </c>
      <c r="H161" s="14" t="s">
        <v>65</v>
      </c>
      <c r="I161" s="9">
        <v>954</v>
      </c>
      <c r="J161" s="9">
        <v>2</v>
      </c>
      <c r="K161" s="14" t="s">
        <v>52</v>
      </c>
      <c r="L161" s="9" t="s">
        <v>22</v>
      </c>
      <c r="M161" s="9" t="s">
        <v>23</v>
      </c>
      <c r="N161" s="14" t="s">
        <v>122</v>
      </c>
    </row>
    <row r="162" spans="1:14" ht="66" customHeight="1">
      <c r="A162" s="9">
        <v>7</v>
      </c>
      <c r="B162" s="17" t="s">
        <v>237</v>
      </c>
      <c r="C162" s="9" t="s">
        <v>8</v>
      </c>
      <c r="D162" s="34" t="s">
        <v>245</v>
      </c>
      <c r="E162" s="34" t="s">
        <v>437</v>
      </c>
      <c r="F162" s="9" t="s">
        <v>71</v>
      </c>
      <c r="G162" s="9">
        <v>30</v>
      </c>
      <c r="H162" s="14" t="s">
        <v>65</v>
      </c>
      <c r="I162" s="9">
        <v>954</v>
      </c>
      <c r="J162" s="9">
        <v>2</v>
      </c>
      <c r="K162" s="14" t="s">
        <v>52</v>
      </c>
      <c r="L162" s="9" t="s">
        <v>22</v>
      </c>
      <c r="M162" s="9" t="s">
        <v>23</v>
      </c>
      <c r="N162" s="14" t="s">
        <v>122</v>
      </c>
    </row>
    <row r="163" spans="1:14" ht="69.75" customHeight="1">
      <c r="A163" s="9">
        <v>8</v>
      </c>
      <c r="B163" s="17" t="s">
        <v>238</v>
      </c>
      <c r="C163" s="9" t="s">
        <v>8</v>
      </c>
      <c r="D163" s="17" t="s">
        <v>246</v>
      </c>
      <c r="E163" s="34" t="s">
        <v>436</v>
      </c>
      <c r="F163" s="9" t="s">
        <v>71</v>
      </c>
      <c r="G163" s="9">
        <v>105</v>
      </c>
      <c r="H163" s="14" t="s">
        <v>65</v>
      </c>
      <c r="I163" s="9">
        <v>954</v>
      </c>
      <c r="J163" s="9">
        <v>2</v>
      </c>
      <c r="K163" s="14" t="s">
        <v>52</v>
      </c>
      <c r="L163" s="9" t="s">
        <v>67</v>
      </c>
      <c r="M163" s="9" t="s">
        <v>23</v>
      </c>
      <c r="N163" s="14" t="s">
        <v>122</v>
      </c>
    </row>
    <row r="164" spans="1:14" ht="78" customHeight="1">
      <c r="A164" s="9">
        <v>9</v>
      </c>
      <c r="B164" s="17" t="s">
        <v>226</v>
      </c>
      <c r="C164" s="9" t="s">
        <v>8</v>
      </c>
      <c r="D164" s="17" t="s">
        <v>247</v>
      </c>
      <c r="E164" s="34" t="s">
        <v>435</v>
      </c>
      <c r="F164" s="9" t="s">
        <v>71</v>
      </c>
      <c r="G164" s="9">
        <v>105</v>
      </c>
      <c r="H164" s="14" t="s">
        <v>65</v>
      </c>
      <c r="I164" s="9">
        <v>954</v>
      </c>
      <c r="J164" s="9">
        <v>2</v>
      </c>
      <c r="K164" s="14" t="s">
        <v>52</v>
      </c>
      <c r="L164" s="9" t="s">
        <v>68</v>
      </c>
      <c r="M164" s="9" t="s">
        <v>23</v>
      </c>
      <c r="N164" s="14" t="s">
        <v>122</v>
      </c>
    </row>
    <row r="165" spans="1:14" ht="70.5" customHeight="1">
      <c r="A165" s="9">
        <v>10</v>
      </c>
      <c r="B165" s="17" t="s">
        <v>227</v>
      </c>
      <c r="C165" s="9" t="s">
        <v>8</v>
      </c>
      <c r="D165" s="17" t="s">
        <v>248</v>
      </c>
      <c r="E165" s="34" t="s">
        <v>434</v>
      </c>
      <c r="F165" s="9" t="s">
        <v>71</v>
      </c>
      <c r="G165" s="9">
        <v>25</v>
      </c>
      <c r="H165" s="14" t="s">
        <v>65</v>
      </c>
      <c r="I165" s="9">
        <v>954</v>
      </c>
      <c r="J165" s="9">
        <v>2</v>
      </c>
      <c r="K165" s="14" t="s">
        <v>52</v>
      </c>
      <c r="L165" s="9" t="s">
        <v>22</v>
      </c>
      <c r="M165" s="9" t="s">
        <v>23</v>
      </c>
      <c r="N165" s="14" t="s">
        <v>122</v>
      </c>
    </row>
    <row r="166" spans="1:14" ht="72.75" customHeight="1">
      <c r="A166" s="9">
        <v>11</v>
      </c>
      <c r="B166" s="17" t="s">
        <v>228</v>
      </c>
      <c r="C166" s="9" t="s">
        <v>8</v>
      </c>
      <c r="D166" s="17" t="s">
        <v>249</v>
      </c>
      <c r="E166" s="34" t="s">
        <v>433</v>
      </c>
      <c r="F166" s="9" t="s">
        <v>71</v>
      </c>
      <c r="G166" s="9">
        <v>30</v>
      </c>
      <c r="H166" s="14" t="s">
        <v>65</v>
      </c>
      <c r="I166" s="9">
        <v>954</v>
      </c>
      <c r="J166" s="9">
        <v>2</v>
      </c>
      <c r="K166" s="14" t="s">
        <v>52</v>
      </c>
      <c r="L166" s="9" t="s">
        <v>22</v>
      </c>
      <c r="M166" s="9" t="s">
        <v>23</v>
      </c>
      <c r="N166" s="14" t="s">
        <v>122</v>
      </c>
    </row>
    <row r="167" spans="1:14" ht="65.25" customHeight="1">
      <c r="A167" s="9">
        <v>12</v>
      </c>
      <c r="B167" s="17" t="s">
        <v>229</v>
      </c>
      <c r="C167" s="9" t="s">
        <v>8</v>
      </c>
      <c r="D167" s="17" t="s">
        <v>250</v>
      </c>
      <c r="E167" s="34" t="s">
        <v>432</v>
      </c>
      <c r="F167" s="9" t="s">
        <v>71</v>
      </c>
      <c r="G167" s="9">
        <v>15</v>
      </c>
      <c r="H167" s="14" t="s">
        <v>65</v>
      </c>
      <c r="I167" s="9">
        <v>954</v>
      </c>
      <c r="J167" s="9">
        <v>2</v>
      </c>
      <c r="K167" s="14" t="s">
        <v>52</v>
      </c>
      <c r="L167" s="9" t="s">
        <v>22</v>
      </c>
      <c r="M167" s="9" t="s">
        <v>23</v>
      </c>
      <c r="N167" s="14" t="s">
        <v>122</v>
      </c>
    </row>
    <row r="168" spans="1:14" ht="55.5" customHeight="1">
      <c r="A168" s="9">
        <v>13</v>
      </c>
      <c r="B168" s="17" t="s">
        <v>230</v>
      </c>
      <c r="C168" s="9" t="s">
        <v>8</v>
      </c>
      <c r="D168" s="17" t="s">
        <v>251</v>
      </c>
      <c r="E168" s="34" t="s">
        <v>430</v>
      </c>
      <c r="F168" s="9" t="s">
        <v>71</v>
      </c>
      <c r="G168" s="9">
        <v>20</v>
      </c>
      <c r="H168" s="14" t="s">
        <v>65</v>
      </c>
      <c r="I168" s="9">
        <v>954</v>
      </c>
      <c r="J168" s="9">
        <v>2</v>
      </c>
      <c r="K168" s="14" t="s">
        <v>52</v>
      </c>
      <c r="L168" s="9" t="s">
        <v>22</v>
      </c>
      <c r="M168" s="9" t="s">
        <v>23</v>
      </c>
      <c r="N168" s="14" t="s">
        <v>122</v>
      </c>
    </row>
    <row r="169" spans="1:14" ht="54" customHeight="1">
      <c r="A169" s="9">
        <v>14</v>
      </c>
      <c r="B169" s="17" t="s">
        <v>239</v>
      </c>
      <c r="C169" s="9" t="s">
        <v>8</v>
      </c>
      <c r="D169" s="17" t="s">
        <v>252</v>
      </c>
      <c r="E169" s="34" t="s">
        <v>431</v>
      </c>
      <c r="F169" s="9" t="s">
        <v>71</v>
      </c>
      <c r="G169" s="9">
        <v>20</v>
      </c>
      <c r="H169" s="14" t="s">
        <v>65</v>
      </c>
      <c r="I169" s="9">
        <v>954</v>
      </c>
      <c r="J169" s="9">
        <v>2</v>
      </c>
      <c r="K169" s="14" t="s">
        <v>52</v>
      </c>
      <c r="L169" s="9" t="s">
        <v>22</v>
      </c>
      <c r="M169" s="9" t="s">
        <v>23</v>
      </c>
      <c r="N169" s="14" t="s">
        <v>122</v>
      </c>
    </row>
    <row r="170" spans="1:14" ht="15.75" customHeight="1">
      <c r="A170" s="65">
        <v>14</v>
      </c>
      <c r="B170" s="67"/>
      <c r="C170" s="67"/>
      <c r="D170" s="67"/>
      <c r="E170" s="67"/>
      <c r="F170" s="67"/>
      <c r="G170" s="65">
        <f>SUM(G156:G169)</f>
        <v>610</v>
      </c>
      <c r="H170" s="67"/>
      <c r="I170" s="67"/>
      <c r="J170" s="67"/>
      <c r="K170" s="67"/>
      <c r="L170" s="67"/>
      <c r="M170" s="67"/>
      <c r="N170" s="67"/>
    </row>
    <row r="171" spans="1:14" ht="13.5" customHeight="1">
      <c r="A171" s="90" t="s">
        <v>411</v>
      </c>
      <c r="B171" s="90"/>
      <c r="C171" s="90"/>
      <c r="D171" s="90"/>
      <c r="E171" s="90"/>
      <c r="F171" s="90"/>
      <c r="G171" s="90"/>
      <c r="H171" s="90"/>
      <c r="I171" s="90"/>
      <c r="J171" s="90"/>
      <c r="K171" s="90"/>
      <c r="L171" s="90"/>
      <c r="M171" s="90"/>
      <c r="N171" s="90"/>
    </row>
    <row r="172" spans="1:14" ht="51.75" customHeight="1">
      <c r="A172" s="31">
        <v>1</v>
      </c>
      <c r="B172" s="35" t="s">
        <v>412</v>
      </c>
      <c r="C172" s="36" t="s">
        <v>8</v>
      </c>
      <c r="D172" s="37" t="s">
        <v>413</v>
      </c>
      <c r="E172" s="35" t="s">
        <v>414</v>
      </c>
      <c r="F172" s="9" t="s">
        <v>71</v>
      </c>
      <c r="G172" s="36">
        <v>55</v>
      </c>
      <c r="H172" s="14" t="s">
        <v>65</v>
      </c>
      <c r="I172" s="36">
        <v>0</v>
      </c>
      <c r="J172" s="9">
        <v>2</v>
      </c>
      <c r="K172" s="14" t="s">
        <v>52</v>
      </c>
      <c r="L172" s="45" t="s">
        <v>415</v>
      </c>
      <c r="M172" s="45" t="s">
        <v>416</v>
      </c>
      <c r="N172" s="14" t="s">
        <v>122</v>
      </c>
    </row>
    <row r="173" spans="1:14" ht="52.5" customHeight="1">
      <c r="A173" s="31">
        <v>2</v>
      </c>
      <c r="B173" s="35" t="s">
        <v>417</v>
      </c>
      <c r="C173" s="36" t="s">
        <v>8</v>
      </c>
      <c r="D173" s="37" t="s">
        <v>413</v>
      </c>
      <c r="E173" s="35" t="s">
        <v>418</v>
      </c>
      <c r="F173" s="9" t="s">
        <v>71</v>
      </c>
      <c r="G173" s="36">
        <v>40</v>
      </c>
      <c r="H173" s="14" t="s">
        <v>65</v>
      </c>
      <c r="I173" s="36">
        <v>0</v>
      </c>
      <c r="J173" s="9">
        <v>2</v>
      </c>
      <c r="K173" s="14" t="s">
        <v>52</v>
      </c>
      <c r="L173" s="45" t="s">
        <v>415</v>
      </c>
      <c r="M173" s="45" t="s">
        <v>419</v>
      </c>
      <c r="N173" s="14" t="s">
        <v>122</v>
      </c>
    </row>
    <row r="174" spans="1:14" ht="66" customHeight="1">
      <c r="A174" s="31">
        <v>3</v>
      </c>
      <c r="B174" s="35" t="s">
        <v>420</v>
      </c>
      <c r="C174" s="36" t="s">
        <v>8</v>
      </c>
      <c r="D174" s="37" t="s">
        <v>413</v>
      </c>
      <c r="E174" s="35" t="s">
        <v>421</v>
      </c>
      <c r="F174" s="9" t="s">
        <v>71</v>
      </c>
      <c r="G174" s="36">
        <v>20</v>
      </c>
      <c r="H174" s="14" t="s">
        <v>65</v>
      </c>
      <c r="I174" s="36">
        <v>0</v>
      </c>
      <c r="J174" s="9">
        <v>2</v>
      </c>
      <c r="K174" s="14" t="s">
        <v>52</v>
      </c>
      <c r="L174" s="45" t="s">
        <v>415</v>
      </c>
      <c r="M174" s="45" t="s">
        <v>419</v>
      </c>
      <c r="N174" s="14" t="s">
        <v>122</v>
      </c>
    </row>
    <row r="175" spans="1:14" ht="60.75" customHeight="1">
      <c r="A175" s="31">
        <v>4</v>
      </c>
      <c r="B175" s="35" t="s">
        <v>422</v>
      </c>
      <c r="C175" s="36" t="s">
        <v>8</v>
      </c>
      <c r="D175" s="37" t="s">
        <v>413</v>
      </c>
      <c r="E175" s="35" t="s">
        <v>423</v>
      </c>
      <c r="F175" s="9" t="s">
        <v>71</v>
      </c>
      <c r="G175" s="36">
        <v>22</v>
      </c>
      <c r="H175" s="14" t="s">
        <v>65</v>
      </c>
      <c r="I175" s="36">
        <v>0</v>
      </c>
      <c r="J175" s="9">
        <v>2</v>
      </c>
      <c r="K175" s="14" t="s">
        <v>52</v>
      </c>
      <c r="L175" s="45" t="s">
        <v>415</v>
      </c>
      <c r="M175" s="45" t="s">
        <v>424</v>
      </c>
      <c r="N175" s="14" t="s">
        <v>122</v>
      </c>
    </row>
    <row r="176" spans="1:14" ht="50.25" customHeight="1">
      <c r="A176" s="31">
        <v>5</v>
      </c>
      <c r="B176" s="30" t="s">
        <v>425</v>
      </c>
      <c r="C176" s="29" t="s">
        <v>8</v>
      </c>
      <c r="D176" s="37" t="s">
        <v>413</v>
      </c>
      <c r="E176" s="30" t="s">
        <v>426</v>
      </c>
      <c r="F176" s="9" t="s">
        <v>71</v>
      </c>
      <c r="G176" s="29">
        <v>43</v>
      </c>
      <c r="H176" s="14" t="s">
        <v>65</v>
      </c>
      <c r="I176" s="36">
        <v>0</v>
      </c>
      <c r="J176" s="9">
        <v>2</v>
      </c>
      <c r="K176" s="14" t="s">
        <v>52</v>
      </c>
      <c r="L176" s="45" t="s">
        <v>415</v>
      </c>
      <c r="M176" s="20" t="s">
        <v>427</v>
      </c>
      <c r="N176" s="14" t="s">
        <v>122</v>
      </c>
    </row>
    <row r="177" spans="1:14" ht="69.75" customHeight="1">
      <c r="A177" s="31">
        <v>6</v>
      </c>
      <c r="B177" s="30" t="s">
        <v>428</v>
      </c>
      <c r="C177" s="29" t="s">
        <v>394</v>
      </c>
      <c r="D177" s="37" t="s">
        <v>413</v>
      </c>
      <c r="E177" s="30" t="s">
        <v>429</v>
      </c>
      <c r="F177" s="9" t="s">
        <v>71</v>
      </c>
      <c r="G177" s="29">
        <v>20</v>
      </c>
      <c r="H177" s="14" t="s">
        <v>65</v>
      </c>
      <c r="I177" s="36">
        <v>0</v>
      </c>
      <c r="J177" s="9">
        <v>2</v>
      </c>
      <c r="K177" s="14" t="s">
        <v>52</v>
      </c>
      <c r="L177" s="45" t="s">
        <v>415</v>
      </c>
      <c r="M177" s="49" t="s">
        <v>23</v>
      </c>
      <c r="N177" s="14" t="s">
        <v>122</v>
      </c>
    </row>
    <row r="178" spans="1:14" ht="13.5" customHeight="1">
      <c r="A178" s="69">
        <v>6</v>
      </c>
      <c r="B178" s="70"/>
      <c r="C178" s="70"/>
      <c r="D178" s="70"/>
      <c r="E178" s="70"/>
      <c r="F178" s="71"/>
      <c r="G178" s="72">
        <f>SUM(G172:G177)</f>
        <v>200</v>
      </c>
      <c r="H178" s="73"/>
      <c r="I178" s="74"/>
      <c r="J178" s="71"/>
      <c r="K178" s="75"/>
      <c r="L178" s="73"/>
      <c r="M178" s="73"/>
      <c r="N178" s="76"/>
    </row>
    <row r="179" spans="1:14" ht="17.25" customHeight="1">
      <c r="A179" s="66"/>
      <c r="B179" s="100" t="s">
        <v>485</v>
      </c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</row>
    <row r="180" spans="1:14" ht="57.75" customHeight="1">
      <c r="A180" s="7">
        <v>1</v>
      </c>
      <c r="B180" s="17" t="s">
        <v>565</v>
      </c>
      <c r="C180" s="14" t="s">
        <v>8</v>
      </c>
      <c r="D180" s="17" t="s">
        <v>486</v>
      </c>
      <c r="E180" s="17" t="s">
        <v>567</v>
      </c>
      <c r="F180" s="9" t="s">
        <v>71</v>
      </c>
      <c r="G180" s="9">
        <v>80</v>
      </c>
      <c r="H180" s="45" t="s">
        <v>566</v>
      </c>
      <c r="I180" s="9">
        <v>0</v>
      </c>
      <c r="J180" s="9">
        <v>1</v>
      </c>
      <c r="K180" s="14" t="s">
        <v>52</v>
      </c>
      <c r="L180" s="17" t="s">
        <v>487</v>
      </c>
      <c r="M180" s="14" t="s">
        <v>488</v>
      </c>
      <c r="N180" s="14" t="s">
        <v>287</v>
      </c>
    </row>
    <row r="181" spans="1:14" ht="15.75" customHeight="1">
      <c r="A181" s="77">
        <v>1</v>
      </c>
      <c r="B181" s="78"/>
      <c r="C181" s="78"/>
      <c r="D181" s="78"/>
      <c r="E181" s="78"/>
      <c r="F181" s="79"/>
      <c r="G181" s="80">
        <f>SUM(G180:G180)</f>
        <v>80</v>
      </c>
      <c r="H181" s="81"/>
      <c r="I181" s="79"/>
      <c r="J181" s="79"/>
      <c r="K181" s="82"/>
      <c r="L181" s="81"/>
      <c r="M181" s="81"/>
      <c r="N181" s="83"/>
    </row>
    <row r="182" spans="1:14" ht="14.25" customHeight="1">
      <c r="A182" s="66"/>
      <c r="B182" s="94" t="s">
        <v>44</v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6"/>
    </row>
    <row r="183" spans="1:14" ht="65.25" customHeight="1">
      <c r="A183" s="9">
        <v>1</v>
      </c>
      <c r="B183" s="38" t="s">
        <v>11</v>
      </c>
      <c r="C183" s="17" t="s">
        <v>7</v>
      </c>
      <c r="D183" s="38" t="s">
        <v>73</v>
      </c>
      <c r="E183" s="17" t="s">
        <v>74</v>
      </c>
      <c r="F183" s="9" t="s">
        <v>71</v>
      </c>
      <c r="G183" s="9">
        <v>100</v>
      </c>
      <c r="H183" s="45" t="s">
        <v>65</v>
      </c>
      <c r="I183" s="9">
        <v>500</v>
      </c>
      <c r="J183" s="9">
        <v>2</v>
      </c>
      <c r="K183" s="14" t="s">
        <v>53</v>
      </c>
      <c r="L183" s="45" t="s">
        <v>103</v>
      </c>
      <c r="M183" s="14" t="s">
        <v>72</v>
      </c>
      <c r="N183" s="14" t="s">
        <v>122</v>
      </c>
    </row>
    <row r="184" spans="1:14" ht="60" customHeight="1">
      <c r="A184" s="9">
        <v>2</v>
      </c>
      <c r="B184" s="38" t="s">
        <v>12</v>
      </c>
      <c r="C184" s="17" t="s">
        <v>7</v>
      </c>
      <c r="D184" s="38" t="s">
        <v>73</v>
      </c>
      <c r="E184" s="12" t="s">
        <v>75</v>
      </c>
      <c r="F184" s="9" t="s">
        <v>71</v>
      </c>
      <c r="G184" s="9">
        <v>100</v>
      </c>
      <c r="H184" s="45" t="s">
        <v>65</v>
      </c>
      <c r="I184" s="9">
        <v>0</v>
      </c>
      <c r="J184" s="9">
        <v>2</v>
      </c>
      <c r="K184" s="14" t="s">
        <v>53</v>
      </c>
      <c r="L184" s="45" t="s">
        <v>103</v>
      </c>
      <c r="M184" s="14" t="s">
        <v>76</v>
      </c>
      <c r="N184" s="14" t="s">
        <v>122</v>
      </c>
    </row>
    <row r="185" spans="1:14" ht="60" customHeight="1">
      <c r="A185" s="9">
        <v>3</v>
      </c>
      <c r="B185" s="38" t="s">
        <v>37</v>
      </c>
      <c r="C185" s="17" t="s">
        <v>7</v>
      </c>
      <c r="D185" s="38" t="s">
        <v>73</v>
      </c>
      <c r="E185" s="12" t="s">
        <v>448</v>
      </c>
      <c r="F185" s="9" t="s">
        <v>71</v>
      </c>
      <c r="G185" s="7">
        <v>50</v>
      </c>
      <c r="H185" s="45" t="s">
        <v>65</v>
      </c>
      <c r="I185" s="9">
        <v>500</v>
      </c>
      <c r="J185" s="9">
        <v>2</v>
      </c>
      <c r="K185" s="14" t="s">
        <v>53</v>
      </c>
      <c r="L185" s="45" t="s">
        <v>103</v>
      </c>
      <c r="M185" s="14" t="s">
        <v>77</v>
      </c>
      <c r="N185" s="14" t="s">
        <v>122</v>
      </c>
    </row>
    <row r="186" spans="1:14" ht="68.25" customHeight="1">
      <c r="A186" s="9">
        <v>4</v>
      </c>
      <c r="B186" s="38" t="s">
        <v>40</v>
      </c>
      <c r="C186" s="17" t="s">
        <v>7</v>
      </c>
      <c r="D186" s="38" t="s">
        <v>73</v>
      </c>
      <c r="E186" s="12" t="s">
        <v>78</v>
      </c>
      <c r="F186" s="9" t="s">
        <v>71</v>
      </c>
      <c r="G186" s="9">
        <v>150</v>
      </c>
      <c r="H186" s="45" t="s">
        <v>65</v>
      </c>
      <c r="I186" s="9">
        <v>500</v>
      </c>
      <c r="J186" s="9">
        <v>2</v>
      </c>
      <c r="K186" s="14" t="s">
        <v>53</v>
      </c>
      <c r="L186" s="45" t="s">
        <v>103</v>
      </c>
      <c r="M186" s="14" t="s">
        <v>79</v>
      </c>
      <c r="N186" s="14" t="s">
        <v>122</v>
      </c>
    </row>
    <row r="187" spans="1:14" ht="69.75" customHeight="1">
      <c r="A187" s="9">
        <v>5</v>
      </c>
      <c r="B187" s="35" t="s">
        <v>82</v>
      </c>
      <c r="C187" s="17" t="s">
        <v>7</v>
      </c>
      <c r="D187" s="38" t="s">
        <v>73</v>
      </c>
      <c r="E187" s="12" t="s">
        <v>80</v>
      </c>
      <c r="F187" s="9" t="s">
        <v>71</v>
      </c>
      <c r="G187" s="9">
        <v>50</v>
      </c>
      <c r="H187" s="45" t="s">
        <v>65</v>
      </c>
      <c r="I187" s="9">
        <v>500</v>
      </c>
      <c r="J187" s="9">
        <v>2</v>
      </c>
      <c r="K187" s="14" t="s">
        <v>53</v>
      </c>
      <c r="L187" s="45" t="s">
        <v>103</v>
      </c>
      <c r="M187" s="14" t="s">
        <v>81</v>
      </c>
      <c r="N187" s="14" t="s">
        <v>122</v>
      </c>
    </row>
    <row r="188" spans="1:14" ht="50.25" customHeight="1">
      <c r="A188" s="9">
        <v>6</v>
      </c>
      <c r="B188" s="38" t="s">
        <v>104</v>
      </c>
      <c r="C188" s="17" t="s">
        <v>7</v>
      </c>
      <c r="D188" s="38" t="s">
        <v>73</v>
      </c>
      <c r="E188" s="12" t="s">
        <v>110</v>
      </c>
      <c r="F188" s="9" t="s">
        <v>71</v>
      </c>
      <c r="G188" s="9">
        <v>50</v>
      </c>
      <c r="H188" s="45" t="s">
        <v>65</v>
      </c>
      <c r="I188" s="9">
        <v>500</v>
      </c>
      <c r="J188" s="9">
        <v>2</v>
      </c>
      <c r="K188" s="14" t="s">
        <v>53</v>
      </c>
      <c r="L188" s="45" t="s">
        <v>103</v>
      </c>
      <c r="M188" s="47" t="s">
        <v>83</v>
      </c>
      <c r="N188" s="14" t="s">
        <v>122</v>
      </c>
    </row>
    <row r="189" spans="1:14" ht="51" customHeight="1">
      <c r="A189" s="9">
        <v>7</v>
      </c>
      <c r="B189" s="38" t="s">
        <v>105</v>
      </c>
      <c r="C189" s="17" t="s">
        <v>7</v>
      </c>
      <c r="D189" s="38" t="s">
        <v>73</v>
      </c>
      <c r="E189" s="35" t="s">
        <v>455</v>
      </c>
      <c r="F189" s="9" t="s">
        <v>71</v>
      </c>
      <c r="G189" s="9">
        <v>110</v>
      </c>
      <c r="H189" s="45" t="s">
        <v>65</v>
      </c>
      <c r="I189" s="9">
        <v>500</v>
      </c>
      <c r="J189" s="9">
        <v>2</v>
      </c>
      <c r="K189" s="14" t="s">
        <v>53</v>
      </c>
      <c r="L189" s="45" t="s">
        <v>103</v>
      </c>
      <c r="M189" s="45" t="s">
        <v>84</v>
      </c>
      <c r="N189" s="14" t="s">
        <v>122</v>
      </c>
    </row>
    <row r="190" spans="1:14" ht="51" customHeight="1">
      <c r="A190" s="9">
        <v>8</v>
      </c>
      <c r="B190" s="38" t="s">
        <v>38</v>
      </c>
      <c r="C190" s="17" t="s">
        <v>7</v>
      </c>
      <c r="D190" s="38" t="s">
        <v>73</v>
      </c>
      <c r="E190" s="12" t="s">
        <v>458</v>
      </c>
      <c r="F190" s="9" t="s">
        <v>71</v>
      </c>
      <c r="G190" s="9">
        <v>75</v>
      </c>
      <c r="H190" s="45" t="s">
        <v>65</v>
      </c>
      <c r="I190" s="9">
        <v>500</v>
      </c>
      <c r="J190" s="9">
        <v>2</v>
      </c>
      <c r="K190" s="14" t="s">
        <v>53</v>
      </c>
      <c r="L190" s="45" t="s">
        <v>103</v>
      </c>
      <c r="M190" s="47" t="s">
        <v>85</v>
      </c>
      <c r="N190" s="14" t="s">
        <v>122</v>
      </c>
    </row>
    <row r="191" spans="1:14" ht="52.5" customHeight="1">
      <c r="A191" s="9">
        <v>9</v>
      </c>
      <c r="B191" s="38" t="s">
        <v>106</v>
      </c>
      <c r="C191" s="17" t="s">
        <v>7</v>
      </c>
      <c r="D191" s="38" t="s">
        <v>73</v>
      </c>
      <c r="E191" s="12" t="s">
        <v>459</v>
      </c>
      <c r="F191" s="9" t="s">
        <v>71</v>
      </c>
      <c r="G191" s="9">
        <v>93</v>
      </c>
      <c r="H191" s="45" t="s">
        <v>65</v>
      </c>
      <c r="I191" s="9">
        <v>500</v>
      </c>
      <c r="J191" s="9">
        <v>2</v>
      </c>
      <c r="K191" s="14" t="s">
        <v>53</v>
      </c>
      <c r="L191" s="45" t="s">
        <v>103</v>
      </c>
      <c r="M191" s="47" t="s">
        <v>86</v>
      </c>
      <c r="N191" s="14" t="s">
        <v>122</v>
      </c>
    </row>
    <row r="192" spans="1:14" ht="56.25" customHeight="1">
      <c r="A192" s="9">
        <v>10</v>
      </c>
      <c r="B192" s="38" t="s">
        <v>107</v>
      </c>
      <c r="C192" s="17" t="s">
        <v>7</v>
      </c>
      <c r="D192" s="38" t="s">
        <v>73</v>
      </c>
      <c r="E192" s="11" t="s">
        <v>460</v>
      </c>
      <c r="F192" s="9" t="s">
        <v>71</v>
      </c>
      <c r="G192" s="9">
        <v>25</v>
      </c>
      <c r="H192" s="45" t="s">
        <v>65</v>
      </c>
      <c r="I192" s="9">
        <v>500</v>
      </c>
      <c r="J192" s="9">
        <v>2</v>
      </c>
      <c r="K192" s="14" t="s">
        <v>53</v>
      </c>
      <c r="L192" s="45" t="s">
        <v>103</v>
      </c>
      <c r="M192" s="47" t="s">
        <v>54</v>
      </c>
      <c r="N192" s="14" t="s">
        <v>122</v>
      </c>
    </row>
    <row r="193" spans="1:14" ht="53.25" customHeight="1">
      <c r="A193" s="9">
        <v>11</v>
      </c>
      <c r="B193" s="38" t="s">
        <v>108</v>
      </c>
      <c r="C193" s="17" t="s">
        <v>7</v>
      </c>
      <c r="D193" s="38" t="s">
        <v>73</v>
      </c>
      <c r="E193" s="12" t="s">
        <v>454</v>
      </c>
      <c r="F193" s="9" t="s">
        <v>71</v>
      </c>
      <c r="G193" s="9">
        <v>40</v>
      </c>
      <c r="H193" s="45" t="s">
        <v>65</v>
      </c>
      <c r="I193" s="9">
        <v>500</v>
      </c>
      <c r="J193" s="9">
        <v>2</v>
      </c>
      <c r="K193" s="14" t="s">
        <v>53</v>
      </c>
      <c r="L193" s="45" t="s">
        <v>103</v>
      </c>
      <c r="M193" s="47" t="s">
        <v>87</v>
      </c>
      <c r="N193" s="14" t="s">
        <v>122</v>
      </c>
    </row>
    <row r="194" spans="1:14" ht="59.25" customHeight="1">
      <c r="A194" s="9">
        <v>12</v>
      </c>
      <c r="B194" s="38" t="s">
        <v>109</v>
      </c>
      <c r="C194" s="17" t="s">
        <v>7</v>
      </c>
      <c r="D194" s="38" t="s">
        <v>73</v>
      </c>
      <c r="E194" s="12" t="s">
        <v>111</v>
      </c>
      <c r="F194" s="9" t="s">
        <v>71</v>
      </c>
      <c r="G194" s="9">
        <v>140</v>
      </c>
      <c r="H194" s="45" t="s">
        <v>65</v>
      </c>
      <c r="I194" s="9">
        <v>500</v>
      </c>
      <c r="J194" s="9">
        <v>2</v>
      </c>
      <c r="K194" s="14" t="s">
        <v>53</v>
      </c>
      <c r="L194" s="45" t="s">
        <v>103</v>
      </c>
      <c r="M194" s="47" t="s">
        <v>88</v>
      </c>
      <c r="N194" s="14" t="s">
        <v>122</v>
      </c>
    </row>
    <row r="195" spans="1:14" ht="73.5" customHeight="1">
      <c r="A195" s="9">
        <v>13</v>
      </c>
      <c r="B195" s="38" t="s">
        <v>568</v>
      </c>
      <c r="C195" s="17" t="s">
        <v>7</v>
      </c>
      <c r="D195" s="38" t="s">
        <v>73</v>
      </c>
      <c r="E195" s="12" t="s">
        <v>112</v>
      </c>
      <c r="F195" s="9" t="s">
        <v>71</v>
      </c>
      <c r="G195" s="9">
        <v>89</v>
      </c>
      <c r="H195" s="45" t="s">
        <v>65</v>
      </c>
      <c r="I195" s="9">
        <v>500</v>
      </c>
      <c r="J195" s="9">
        <v>2</v>
      </c>
      <c r="K195" s="14" t="s">
        <v>53</v>
      </c>
      <c r="L195" s="45" t="s">
        <v>103</v>
      </c>
      <c r="M195" s="47" t="s">
        <v>89</v>
      </c>
      <c r="N195" s="14" t="s">
        <v>122</v>
      </c>
    </row>
    <row r="196" spans="1:14" ht="59.25" customHeight="1">
      <c r="A196" s="9">
        <v>14</v>
      </c>
      <c r="B196" s="38" t="s">
        <v>569</v>
      </c>
      <c r="C196" s="17" t="s">
        <v>7</v>
      </c>
      <c r="D196" s="38" t="s">
        <v>73</v>
      </c>
      <c r="E196" s="12" t="s">
        <v>112</v>
      </c>
      <c r="F196" s="9" t="s">
        <v>71</v>
      </c>
      <c r="G196" s="9">
        <v>90</v>
      </c>
      <c r="H196" s="45" t="s">
        <v>65</v>
      </c>
      <c r="I196" s="9">
        <v>500</v>
      </c>
      <c r="J196" s="9">
        <v>2</v>
      </c>
      <c r="K196" s="14" t="s">
        <v>53</v>
      </c>
      <c r="L196" s="45" t="s">
        <v>103</v>
      </c>
      <c r="M196" s="47" t="s">
        <v>89</v>
      </c>
      <c r="N196" s="14" t="s">
        <v>122</v>
      </c>
    </row>
    <row r="197" spans="1:14" ht="60.75" customHeight="1">
      <c r="A197" s="9">
        <v>15</v>
      </c>
      <c r="B197" s="38" t="s">
        <v>570</v>
      </c>
      <c r="C197" s="17" t="s">
        <v>7</v>
      </c>
      <c r="D197" s="38" t="s">
        <v>73</v>
      </c>
      <c r="E197" s="12" t="s">
        <v>112</v>
      </c>
      <c r="F197" s="9" t="s">
        <v>71</v>
      </c>
      <c r="G197" s="9">
        <v>90</v>
      </c>
      <c r="H197" s="45" t="s">
        <v>65</v>
      </c>
      <c r="I197" s="9">
        <v>500</v>
      </c>
      <c r="J197" s="9">
        <v>2</v>
      </c>
      <c r="K197" s="14" t="s">
        <v>53</v>
      </c>
      <c r="L197" s="45" t="s">
        <v>103</v>
      </c>
      <c r="M197" s="47" t="s">
        <v>89</v>
      </c>
      <c r="N197" s="14" t="s">
        <v>122</v>
      </c>
    </row>
    <row r="198" spans="1:14" ht="61.5" customHeight="1">
      <c r="A198" s="9">
        <v>16</v>
      </c>
      <c r="B198" s="38" t="s">
        <v>28</v>
      </c>
      <c r="C198" s="17" t="s">
        <v>7</v>
      </c>
      <c r="D198" s="38" t="s">
        <v>73</v>
      </c>
      <c r="E198" s="12" t="s">
        <v>453</v>
      </c>
      <c r="F198" s="9" t="s">
        <v>71</v>
      </c>
      <c r="G198" s="9">
        <v>135</v>
      </c>
      <c r="H198" s="45" t="s">
        <v>65</v>
      </c>
      <c r="I198" s="9">
        <v>500</v>
      </c>
      <c r="J198" s="9">
        <v>2</v>
      </c>
      <c r="K198" s="14" t="s">
        <v>53</v>
      </c>
      <c r="L198" s="45" t="s">
        <v>103</v>
      </c>
      <c r="M198" s="47" t="s">
        <v>90</v>
      </c>
      <c r="N198" s="14" t="s">
        <v>122</v>
      </c>
    </row>
    <row r="199" spans="1:14" ht="52.5" customHeight="1">
      <c r="A199" s="9">
        <v>17</v>
      </c>
      <c r="B199" s="38" t="s">
        <v>13</v>
      </c>
      <c r="C199" s="17" t="s">
        <v>7</v>
      </c>
      <c r="D199" s="38" t="s">
        <v>73</v>
      </c>
      <c r="E199" s="12" t="s">
        <v>113</v>
      </c>
      <c r="F199" s="9" t="s">
        <v>71</v>
      </c>
      <c r="G199" s="9">
        <v>25</v>
      </c>
      <c r="H199" s="45" t="s">
        <v>65</v>
      </c>
      <c r="I199" s="9">
        <v>500</v>
      </c>
      <c r="J199" s="9">
        <v>2</v>
      </c>
      <c r="K199" s="14" t="s">
        <v>53</v>
      </c>
      <c r="L199" s="45" t="s">
        <v>103</v>
      </c>
      <c r="M199" s="47" t="s">
        <v>91</v>
      </c>
      <c r="N199" s="14" t="s">
        <v>122</v>
      </c>
    </row>
    <row r="200" spans="1:14" ht="54.75" customHeight="1">
      <c r="A200" s="9">
        <v>18</v>
      </c>
      <c r="B200" s="38" t="s">
        <v>14</v>
      </c>
      <c r="C200" s="17" t="s">
        <v>7</v>
      </c>
      <c r="D200" s="38" t="s">
        <v>73</v>
      </c>
      <c r="E200" s="12" t="s">
        <v>114</v>
      </c>
      <c r="F200" s="9" t="s">
        <v>71</v>
      </c>
      <c r="G200" s="9">
        <v>50</v>
      </c>
      <c r="H200" s="45" t="s">
        <v>65</v>
      </c>
      <c r="I200" s="9">
        <v>500</v>
      </c>
      <c r="J200" s="9">
        <v>2</v>
      </c>
      <c r="K200" s="14" t="s">
        <v>53</v>
      </c>
      <c r="L200" s="45" t="s">
        <v>103</v>
      </c>
      <c r="M200" s="47" t="s">
        <v>92</v>
      </c>
      <c r="N200" s="14" t="s">
        <v>122</v>
      </c>
    </row>
    <row r="201" spans="1:14" ht="60.75" customHeight="1">
      <c r="A201" s="9">
        <v>19</v>
      </c>
      <c r="B201" s="38" t="s">
        <v>39</v>
      </c>
      <c r="C201" s="17" t="s">
        <v>7</v>
      </c>
      <c r="D201" s="38" t="s">
        <v>73</v>
      </c>
      <c r="E201" s="12" t="s">
        <v>115</v>
      </c>
      <c r="F201" s="9" t="s">
        <v>71</v>
      </c>
      <c r="G201" s="9">
        <v>25</v>
      </c>
      <c r="H201" s="45" t="s">
        <v>65</v>
      </c>
      <c r="I201" s="9">
        <v>500</v>
      </c>
      <c r="J201" s="9">
        <v>2</v>
      </c>
      <c r="K201" s="14" t="s">
        <v>53</v>
      </c>
      <c r="L201" s="45" t="s">
        <v>103</v>
      </c>
      <c r="M201" s="47" t="s">
        <v>93</v>
      </c>
      <c r="N201" s="14" t="s">
        <v>122</v>
      </c>
    </row>
    <row r="202" spans="1:14" ht="101.25" customHeight="1">
      <c r="A202" s="9">
        <v>20</v>
      </c>
      <c r="B202" s="38" t="s">
        <v>15</v>
      </c>
      <c r="C202" s="17" t="s">
        <v>7</v>
      </c>
      <c r="D202" s="38" t="s">
        <v>73</v>
      </c>
      <c r="E202" s="12" t="s">
        <v>116</v>
      </c>
      <c r="F202" s="9" t="s">
        <v>71</v>
      </c>
      <c r="G202" s="9">
        <v>70</v>
      </c>
      <c r="H202" s="45" t="s">
        <v>65</v>
      </c>
      <c r="I202" s="9">
        <v>500</v>
      </c>
      <c r="J202" s="9">
        <v>2</v>
      </c>
      <c r="K202" s="14" t="s">
        <v>53</v>
      </c>
      <c r="L202" s="45" t="s">
        <v>103</v>
      </c>
      <c r="M202" s="47" t="s">
        <v>94</v>
      </c>
      <c r="N202" s="14" t="s">
        <v>122</v>
      </c>
    </row>
    <row r="203" spans="1:14" ht="112.5" customHeight="1">
      <c r="A203" s="9">
        <v>21</v>
      </c>
      <c r="B203" s="38" t="s">
        <v>571</v>
      </c>
      <c r="C203" s="17" t="s">
        <v>7</v>
      </c>
      <c r="D203" s="38" t="s">
        <v>73</v>
      </c>
      <c r="E203" s="12" t="s">
        <v>116</v>
      </c>
      <c r="F203" s="9" t="s">
        <v>71</v>
      </c>
      <c r="G203" s="9">
        <v>71</v>
      </c>
      <c r="H203" s="45" t="s">
        <v>65</v>
      </c>
      <c r="I203" s="9">
        <v>500</v>
      </c>
      <c r="J203" s="9">
        <v>2</v>
      </c>
      <c r="K203" s="14" t="s">
        <v>53</v>
      </c>
      <c r="L203" s="45" t="s">
        <v>103</v>
      </c>
      <c r="M203" s="47" t="s">
        <v>94</v>
      </c>
      <c r="N203" s="14" t="s">
        <v>122</v>
      </c>
    </row>
    <row r="204" spans="1:14" ht="69.75" customHeight="1">
      <c r="A204" s="9">
        <v>22</v>
      </c>
      <c r="B204" s="38" t="s">
        <v>16</v>
      </c>
      <c r="C204" s="17" t="s">
        <v>7</v>
      </c>
      <c r="D204" s="38" t="s">
        <v>73</v>
      </c>
      <c r="E204" s="12" t="s">
        <v>117</v>
      </c>
      <c r="F204" s="9" t="s">
        <v>71</v>
      </c>
      <c r="G204" s="9">
        <v>50</v>
      </c>
      <c r="H204" s="45" t="s">
        <v>65</v>
      </c>
      <c r="I204" s="9">
        <v>500</v>
      </c>
      <c r="J204" s="9">
        <v>2</v>
      </c>
      <c r="K204" s="14" t="s">
        <v>53</v>
      </c>
      <c r="L204" s="45" t="s">
        <v>103</v>
      </c>
      <c r="M204" s="48" t="s">
        <v>95</v>
      </c>
      <c r="N204" s="14" t="s">
        <v>122</v>
      </c>
    </row>
    <row r="205" spans="1:14" ht="54.75" customHeight="1">
      <c r="A205" s="9">
        <v>23</v>
      </c>
      <c r="B205" s="38" t="s">
        <v>17</v>
      </c>
      <c r="C205" s="17" t="s">
        <v>7</v>
      </c>
      <c r="D205" s="38" t="s">
        <v>73</v>
      </c>
      <c r="E205" s="12" t="s">
        <v>118</v>
      </c>
      <c r="F205" s="9" t="s">
        <v>71</v>
      </c>
      <c r="G205" s="9">
        <v>105</v>
      </c>
      <c r="H205" s="45" t="s">
        <v>65</v>
      </c>
      <c r="I205" s="9">
        <v>500</v>
      </c>
      <c r="J205" s="9">
        <v>2</v>
      </c>
      <c r="K205" s="14" t="s">
        <v>53</v>
      </c>
      <c r="L205" s="45" t="s">
        <v>103</v>
      </c>
      <c r="M205" s="47" t="s">
        <v>96</v>
      </c>
      <c r="N205" s="14" t="s">
        <v>122</v>
      </c>
    </row>
    <row r="206" spans="1:14" ht="61.5" customHeight="1">
      <c r="A206" s="9">
        <v>24</v>
      </c>
      <c r="B206" s="38" t="s">
        <v>18</v>
      </c>
      <c r="C206" s="17" t="s">
        <v>7</v>
      </c>
      <c r="D206" s="38" t="s">
        <v>73</v>
      </c>
      <c r="E206" s="12" t="s">
        <v>449</v>
      </c>
      <c r="F206" s="9" t="s">
        <v>71</v>
      </c>
      <c r="G206" s="9">
        <v>110</v>
      </c>
      <c r="H206" s="45" t="s">
        <v>65</v>
      </c>
      <c r="I206" s="9">
        <v>500</v>
      </c>
      <c r="J206" s="9">
        <v>2</v>
      </c>
      <c r="K206" s="14" t="s">
        <v>53</v>
      </c>
      <c r="L206" s="45" t="s">
        <v>103</v>
      </c>
      <c r="M206" s="47" t="s">
        <v>97</v>
      </c>
      <c r="N206" s="14" t="s">
        <v>122</v>
      </c>
    </row>
    <row r="207" spans="1:14" ht="68.25" customHeight="1">
      <c r="A207" s="9">
        <v>25</v>
      </c>
      <c r="B207" s="38" t="s">
        <v>19</v>
      </c>
      <c r="C207" s="17" t="s">
        <v>7</v>
      </c>
      <c r="D207" s="38" t="s">
        <v>73</v>
      </c>
      <c r="E207" s="12" t="s">
        <v>450</v>
      </c>
      <c r="F207" s="9" t="s">
        <v>71</v>
      </c>
      <c r="G207" s="9">
        <v>50</v>
      </c>
      <c r="H207" s="45" t="s">
        <v>65</v>
      </c>
      <c r="I207" s="9">
        <v>500</v>
      </c>
      <c r="J207" s="9">
        <v>2</v>
      </c>
      <c r="K207" s="14" t="s">
        <v>53</v>
      </c>
      <c r="L207" s="45" t="s">
        <v>103</v>
      </c>
      <c r="M207" s="47" t="s">
        <v>98</v>
      </c>
      <c r="N207" s="14" t="s">
        <v>122</v>
      </c>
    </row>
    <row r="208" spans="1:14" ht="53.25" customHeight="1">
      <c r="A208" s="9">
        <v>26</v>
      </c>
      <c r="B208" s="38" t="s">
        <v>20</v>
      </c>
      <c r="C208" s="17" t="s">
        <v>7</v>
      </c>
      <c r="D208" s="38" t="s">
        <v>73</v>
      </c>
      <c r="E208" s="11" t="s">
        <v>451</v>
      </c>
      <c r="F208" s="9" t="s">
        <v>71</v>
      </c>
      <c r="G208" s="9">
        <v>65</v>
      </c>
      <c r="H208" s="45" t="s">
        <v>65</v>
      </c>
      <c r="I208" s="9">
        <v>500</v>
      </c>
      <c r="J208" s="9">
        <v>2</v>
      </c>
      <c r="K208" s="14" t="s">
        <v>53</v>
      </c>
      <c r="L208" s="45" t="s">
        <v>103</v>
      </c>
      <c r="M208" s="47" t="s">
        <v>99</v>
      </c>
      <c r="N208" s="14" t="s">
        <v>122</v>
      </c>
    </row>
    <row r="209" spans="1:14" ht="70.5" customHeight="1">
      <c r="A209" s="9">
        <v>27</v>
      </c>
      <c r="B209" s="38" t="s">
        <v>59</v>
      </c>
      <c r="C209" s="17" t="s">
        <v>7</v>
      </c>
      <c r="D209" s="38" t="s">
        <v>73</v>
      </c>
      <c r="E209" s="30" t="s">
        <v>452</v>
      </c>
      <c r="F209" s="9" t="s">
        <v>71</v>
      </c>
      <c r="G209" s="9">
        <v>25</v>
      </c>
      <c r="H209" s="45" t="s">
        <v>65</v>
      </c>
      <c r="I209" s="9">
        <v>500</v>
      </c>
      <c r="J209" s="9">
        <v>2</v>
      </c>
      <c r="K209" s="14" t="s">
        <v>53</v>
      </c>
      <c r="L209" s="45" t="s">
        <v>103</v>
      </c>
      <c r="M209" s="49" t="s">
        <v>100</v>
      </c>
      <c r="N209" s="14" t="s">
        <v>122</v>
      </c>
    </row>
    <row r="210" spans="1:14" ht="58.5" customHeight="1">
      <c r="A210" s="9">
        <v>28</v>
      </c>
      <c r="B210" s="38" t="s">
        <v>21</v>
      </c>
      <c r="C210" s="17" t="s">
        <v>7</v>
      </c>
      <c r="D210" s="38" t="s">
        <v>73</v>
      </c>
      <c r="E210" s="11" t="s">
        <v>119</v>
      </c>
      <c r="F210" s="9" t="s">
        <v>71</v>
      </c>
      <c r="G210" s="9">
        <v>125</v>
      </c>
      <c r="H210" s="45" t="s">
        <v>65</v>
      </c>
      <c r="I210" s="9">
        <v>500</v>
      </c>
      <c r="J210" s="9">
        <v>2</v>
      </c>
      <c r="K210" s="14" t="s">
        <v>53</v>
      </c>
      <c r="L210" s="45" t="s">
        <v>103</v>
      </c>
      <c r="M210" s="47" t="s">
        <v>101</v>
      </c>
      <c r="N210" s="14" t="s">
        <v>122</v>
      </c>
    </row>
    <row r="211" spans="1:14" ht="59.25" customHeight="1">
      <c r="A211" s="9">
        <v>29</v>
      </c>
      <c r="B211" s="38" t="s">
        <v>58</v>
      </c>
      <c r="C211" s="17" t="s">
        <v>7</v>
      </c>
      <c r="D211" s="38" t="s">
        <v>73</v>
      </c>
      <c r="E211" s="12" t="s">
        <v>120</v>
      </c>
      <c r="F211" s="9" t="s">
        <v>71</v>
      </c>
      <c r="G211" s="9">
        <v>130</v>
      </c>
      <c r="H211" s="45" t="s">
        <v>65</v>
      </c>
      <c r="I211" s="9">
        <v>500</v>
      </c>
      <c r="J211" s="9">
        <v>2</v>
      </c>
      <c r="K211" s="14" t="s">
        <v>53</v>
      </c>
      <c r="L211" s="45" t="s">
        <v>103</v>
      </c>
      <c r="M211" s="47" t="s">
        <v>102</v>
      </c>
      <c r="N211" s="14" t="s">
        <v>122</v>
      </c>
    </row>
    <row r="212" spans="1:14" ht="15.75" customHeight="1">
      <c r="A212" s="84">
        <v>29</v>
      </c>
      <c r="B212" s="7"/>
      <c r="C212" s="7"/>
      <c r="D212" s="7"/>
      <c r="E212" s="7"/>
      <c r="F212" s="7"/>
      <c r="G212" s="84">
        <f>SUM(G183:G211)</f>
        <v>2288</v>
      </c>
      <c r="H212" s="7"/>
      <c r="I212" s="7"/>
      <c r="J212" s="7"/>
      <c r="K212" s="7"/>
      <c r="L212" s="7"/>
      <c r="M212" s="7"/>
      <c r="N212" s="7"/>
    </row>
    <row r="213" spans="1:14" ht="15.75" customHeight="1">
      <c r="A213" s="84"/>
      <c r="B213" s="101" t="s">
        <v>489</v>
      </c>
      <c r="C213" s="102"/>
      <c r="D213" s="102"/>
      <c r="E213" s="102"/>
      <c r="F213" s="102"/>
      <c r="G213" s="102"/>
      <c r="H213" s="102"/>
      <c r="I213" s="102"/>
      <c r="J213" s="102"/>
      <c r="K213" s="102"/>
      <c r="L213" s="102"/>
      <c r="M213" s="102"/>
      <c r="N213" s="103"/>
    </row>
    <row r="214" spans="1:14" ht="72" customHeight="1">
      <c r="A214" s="7">
        <v>1</v>
      </c>
      <c r="B214" s="35" t="s">
        <v>564</v>
      </c>
      <c r="C214" s="46" t="s">
        <v>490</v>
      </c>
      <c r="D214" s="11" t="s">
        <v>491</v>
      </c>
      <c r="E214" s="11" t="s">
        <v>499</v>
      </c>
      <c r="F214" s="9" t="s">
        <v>71</v>
      </c>
      <c r="G214" s="9">
        <v>80</v>
      </c>
      <c r="H214" s="14" t="s">
        <v>493</v>
      </c>
      <c r="I214" s="9" t="s">
        <v>498</v>
      </c>
      <c r="J214" s="9">
        <v>1</v>
      </c>
      <c r="K214" s="50" t="s">
        <v>492</v>
      </c>
      <c r="L214" s="50" t="s">
        <v>496</v>
      </c>
      <c r="M214" s="14" t="s">
        <v>500</v>
      </c>
      <c r="N214" s="14" t="s">
        <v>511</v>
      </c>
    </row>
    <row r="215" spans="1:14" ht="116.25" customHeight="1">
      <c r="A215" s="7">
        <v>2</v>
      </c>
      <c r="B215" s="11" t="s">
        <v>563</v>
      </c>
      <c r="C215" s="14" t="s">
        <v>490</v>
      </c>
      <c r="D215" s="11" t="s">
        <v>491</v>
      </c>
      <c r="E215" s="11" t="s">
        <v>504</v>
      </c>
      <c r="F215" s="9" t="s">
        <v>71</v>
      </c>
      <c r="G215" s="41">
        <v>80</v>
      </c>
      <c r="H215" s="14" t="s">
        <v>494</v>
      </c>
      <c r="I215" s="9" t="s">
        <v>498</v>
      </c>
      <c r="J215" s="9">
        <v>1</v>
      </c>
      <c r="K215" s="50" t="s">
        <v>497</v>
      </c>
      <c r="L215" s="50" t="s">
        <v>496</v>
      </c>
      <c r="M215" s="14" t="s">
        <v>501</v>
      </c>
      <c r="N215" s="14" t="s">
        <v>495</v>
      </c>
    </row>
    <row r="216" spans="1:14" ht="71.25" customHeight="1">
      <c r="A216" s="7">
        <v>3</v>
      </c>
      <c r="B216" s="11" t="s">
        <v>562</v>
      </c>
      <c r="C216" s="14" t="s">
        <v>490</v>
      </c>
      <c r="D216" s="11" t="s">
        <v>491</v>
      </c>
      <c r="E216" s="11" t="s">
        <v>499</v>
      </c>
      <c r="F216" s="9" t="s">
        <v>71</v>
      </c>
      <c r="G216" s="41">
        <v>80</v>
      </c>
      <c r="H216" s="14" t="s">
        <v>493</v>
      </c>
      <c r="I216" s="9" t="s">
        <v>498</v>
      </c>
      <c r="J216" s="9">
        <v>1</v>
      </c>
      <c r="K216" s="50" t="s">
        <v>492</v>
      </c>
      <c r="L216" s="50" t="s">
        <v>496</v>
      </c>
      <c r="M216" s="14" t="s">
        <v>502</v>
      </c>
      <c r="N216" s="14" t="s">
        <v>511</v>
      </c>
    </row>
    <row r="217" spans="1:14" ht="90.75" customHeight="1">
      <c r="A217" s="7">
        <v>4</v>
      </c>
      <c r="B217" s="11" t="s">
        <v>510</v>
      </c>
      <c r="C217" s="14" t="s">
        <v>490</v>
      </c>
      <c r="D217" s="11" t="s">
        <v>491</v>
      </c>
      <c r="E217" s="11" t="s">
        <v>504</v>
      </c>
      <c r="F217" s="9" t="s">
        <v>71</v>
      </c>
      <c r="G217" s="41">
        <v>90</v>
      </c>
      <c r="H217" s="14" t="s">
        <v>494</v>
      </c>
      <c r="I217" s="9" t="s">
        <v>498</v>
      </c>
      <c r="J217" s="9">
        <v>1</v>
      </c>
      <c r="K217" s="50" t="s">
        <v>497</v>
      </c>
      <c r="L217" s="50" t="s">
        <v>496</v>
      </c>
      <c r="M217" s="14" t="s">
        <v>503</v>
      </c>
      <c r="N217" s="14" t="s">
        <v>495</v>
      </c>
    </row>
    <row r="218" spans="1:14" ht="73.5" customHeight="1">
      <c r="A218" s="7">
        <v>5</v>
      </c>
      <c r="B218" s="11" t="s">
        <v>509</v>
      </c>
      <c r="C218" s="14" t="s">
        <v>490</v>
      </c>
      <c r="D218" s="11" t="s">
        <v>491</v>
      </c>
      <c r="E218" s="11" t="s">
        <v>505</v>
      </c>
      <c r="F218" s="9" t="s">
        <v>71</v>
      </c>
      <c r="G218" s="41">
        <v>120</v>
      </c>
      <c r="H218" s="14" t="s">
        <v>507</v>
      </c>
      <c r="I218" s="9" t="s">
        <v>498</v>
      </c>
      <c r="J218" s="9">
        <v>1</v>
      </c>
      <c r="K218" s="14" t="s">
        <v>506</v>
      </c>
      <c r="L218" s="50" t="s">
        <v>496</v>
      </c>
      <c r="M218" s="14" t="s">
        <v>503</v>
      </c>
      <c r="N218" s="14" t="s">
        <v>508</v>
      </c>
    </row>
    <row r="219" spans="1:14" ht="73.5" customHeight="1">
      <c r="A219" s="7">
        <v>6</v>
      </c>
      <c r="B219" s="11" t="s">
        <v>549</v>
      </c>
      <c r="C219" s="14" t="s">
        <v>490</v>
      </c>
      <c r="D219" s="11" t="s">
        <v>550</v>
      </c>
      <c r="E219" s="11" t="s">
        <v>551</v>
      </c>
      <c r="F219" s="9" t="s">
        <v>71</v>
      </c>
      <c r="G219" s="41">
        <v>200</v>
      </c>
      <c r="H219" s="9" t="s">
        <v>552</v>
      </c>
      <c r="I219" s="9" t="s">
        <v>498</v>
      </c>
      <c r="J219" s="9">
        <v>1</v>
      </c>
      <c r="K219" s="54" t="s">
        <v>553</v>
      </c>
      <c r="L219" s="54" t="s">
        <v>496</v>
      </c>
      <c r="M219" s="9" t="s">
        <v>503</v>
      </c>
      <c r="N219" s="14" t="s">
        <v>554</v>
      </c>
    </row>
    <row r="220" spans="1:14" ht="96" customHeight="1">
      <c r="A220" s="7">
        <v>7</v>
      </c>
      <c r="B220" s="11" t="s">
        <v>555</v>
      </c>
      <c r="C220" s="14" t="s">
        <v>490</v>
      </c>
      <c r="D220" s="11" t="s">
        <v>556</v>
      </c>
      <c r="E220" s="15" t="s">
        <v>561</v>
      </c>
      <c r="F220" s="9" t="s">
        <v>71</v>
      </c>
      <c r="G220" s="41">
        <v>70</v>
      </c>
      <c r="H220" s="9" t="s">
        <v>552</v>
      </c>
      <c r="I220" s="9" t="s">
        <v>498</v>
      </c>
      <c r="J220" s="9">
        <v>1</v>
      </c>
      <c r="K220" s="54" t="s">
        <v>553</v>
      </c>
      <c r="L220" s="54" t="s">
        <v>496</v>
      </c>
      <c r="M220" s="9" t="s">
        <v>557</v>
      </c>
      <c r="N220" s="14" t="s">
        <v>554</v>
      </c>
    </row>
    <row r="221" spans="1:14" ht="95.25" customHeight="1">
      <c r="A221" s="7">
        <v>8</v>
      </c>
      <c r="B221" s="11" t="s">
        <v>559</v>
      </c>
      <c r="C221" s="14" t="s">
        <v>490</v>
      </c>
      <c r="D221" s="11" t="s">
        <v>556</v>
      </c>
      <c r="E221" s="15" t="s">
        <v>561</v>
      </c>
      <c r="F221" s="9" t="s">
        <v>71</v>
      </c>
      <c r="G221" s="41">
        <v>180</v>
      </c>
      <c r="H221" s="9" t="s">
        <v>552</v>
      </c>
      <c r="I221" s="9" t="s">
        <v>498</v>
      </c>
      <c r="J221" s="9">
        <v>1</v>
      </c>
      <c r="K221" s="54" t="s">
        <v>553</v>
      </c>
      <c r="L221" s="54" t="s">
        <v>496</v>
      </c>
      <c r="M221" s="9" t="s">
        <v>558</v>
      </c>
      <c r="N221" s="14" t="s">
        <v>554</v>
      </c>
    </row>
    <row r="222" spans="1:14" ht="99.75" customHeight="1">
      <c r="A222" s="7">
        <v>9</v>
      </c>
      <c r="B222" s="11" t="s">
        <v>560</v>
      </c>
      <c r="C222" s="14" t="s">
        <v>490</v>
      </c>
      <c r="D222" s="11" t="s">
        <v>556</v>
      </c>
      <c r="E222" s="15" t="s">
        <v>561</v>
      </c>
      <c r="F222" s="9" t="s">
        <v>71</v>
      </c>
      <c r="G222" s="41">
        <v>50</v>
      </c>
      <c r="H222" s="9" t="s">
        <v>552</v>
      </c>
      <c r="I222" s="9"/>
      <c r="J222" s="9">
        <v>1</v>
      </c>
      <c r="K222" s="54" t="s">
        <v>553</v>
      </c>
      <c r="L222" s="54" t="s">
        <v>496</v>
      </c>
      <c r="M222" s="9" t="s">
        <v>558</v>
      </c>
      <c r="N222" s="14" t="s">
        <v>554</v>
      </c>
    </row>
    <row r="223" spans="1:14" ht="87.75" customHeight="1">
      <c r="A223" s="7">
        <v>10</v>
      </c>
      <c r="B223" s="11" t="s">
        <v>546</v>
      </c>
      <c r="C223" s="14" t="s">
        <v>490</v>
      </c>
      <c r="D223" s="11" t="s">
        <v>491</v>
      </c>
      <c r="E223" s="11" t="s">
        <v>504</v>
      </c>
      <c r="F223" s="9" t="s">
        <v>71</v>
      </c>
      <c r="G223" s="41">
        <v>90</v>
      </c>
      <c r="H223" s="14" t="s">
        <v>494</v>
      </c>
      <c r="I223" s="9" t="s">
        <v>498</v>
      </c>
      <c r="J223" s="9">
        <v>1</v>
      </c>
      <c r="K223" s="50" t="s">
        <v>497</v>
      </c>
      <c r="L223" s="50" t="s">
        <v>496</v>
      </c>
      <c r="M223" s="14" t="s">
        <v>547</v>
      </c>
      <c r="N223" s="14" t="s">
        <v>495</v>
      </c>
    </row>
    <row r="224" spans="1:14" ht="15.75" customHeight="1">
      <c r="A224" s="85">
        <v>10</v>
      </c>
      <c r="B224" s="7"/>
      <c r="C224" s="7"/>
      <c r="D224" s="7"/>
      <c r="E224" s="7"/>
      <c r="F224" s="7"/>
      <c r="G224" s="84">
        <f>SUM(G214:G223)</f>
        <v>1040</v>
      </c>
      <c r="H224" s="7"/>
      <c r="I224" s="7"/>
      <c r="J224" s="7"/>
      <c r="K224" s="7"/>
      <c r="L224" s="7"/>
      <c r="M224" s="7"/>
      <c r="N224" s="7"/>
    </row>
    <row r="225" spans="1:14" ht="16.5" customHeight="1">
      <c r="A225" s="65">
        <f>A212+A170+A154+A138+A118+A115+A108+A100+A94+A78+A51+A43+A33+A23+A16+A178+A111+A125+A129+A181+A224+A67+A141</f>
        <v>175</v>
      </c>
      <c r="B225" s="86" t="s">
        <v>548</v>
      </c>
      <c r="C225" s="87"/>
      <c r="D225" s="87"/>
      <c r="E225" s="87"/>
      <c r="F225" s="87"/>
      <c r="G225" s="65"/>
      <c r="H225" s="66"/>
      <c r="I225" s="66"/>
      <c r="J225" s="66"/>
      <c r="K225" s="66"/>
      <c r="L225" s="66"/>
      <c r="M225" s="66"/>
      <c r="N225" s="66"/>
    </row>
    <row r="228" spans="1:14" ht="11.25">
      <c r="B228" s="39" t="s">
        <v>456</v>
      </c>
      <c r="C228" s="39"/>
    </row>
    <row r="229" spans="1:14" ht="11.25">
      <c r="B229" s="40">
        <v>89994001002</v>
      </c>
      <c r="C229" s="39"/>
    </row>
    <row r="230" spans="1:14" ht="11.25">
      <c r="B230" s="39" t="s">
        <v>457</v>
      </c>
      <c r="C230" s="39"/>
    </row>
  </sheetData>
  <mergeCells count="25">
    <mergeCell ref="B52:N52"/>
    <mergeCell ref="B17:N17"/>
    <mergeCell ref="A1:N1"/>
    <mergeCell ref="B4:N4"/>
    <mergeCell ref="B24:N24"/>
    <mergeCell ref="B44:N44"/>
    <mergeCell ref="A34:N34"/>
    <mergeCell ref="B142:N142"/>
    <mergeCell ref="B79:N79"/>
    <mergeCell ref="A112:N112"/>
    <mergeCell ref="B116:N116"/>
    <mergeCell ref="A130:N130"/>
    <mergeCell ref="A95:N95"/>
    <mergeCell ref="A139:N139"/>
    <mergeCell ref="A126:N126"/>
    <mergeCell ref="B225:F225"/>
    <mergeCell ref="A68:N68"/>
    <mergeCell ref="B155:N155"/>
    <mergeCell ref="A171:N171"/>
    <mergeCell ref="B109:N109"/>
    <mergeCell ref="B182:N182"/>
    <mergeCell ref="A119:N119"/>
    <mergeCell ref="B179:N179"/>
    <mergeCell ref="B213:N213"/>
    <mergeCell ref="B101:N101"/>
  </mergeCells>
  <hyperlinks>
    <hyperlink ref="E153" r:id="rId1" display="mailto:uk_ukschool@mail.ru"/>
    <hyperlink ref="E147" r:id="rId2" display="mailto:uk_nchar2@mail.ru"/>
    <hyperlink ref="E152" r:id="rId3" display="mailto:uk_ukschool@mail.ru"/>
  </hyperlinks>
  <pageMargins left="0.70866141732283472" right="0.39370078740157483" top="0.39370078740157483" bottom="0.39370078740157483" header="0.31496062992125984" footer="0.31496062992125984"/>
  <pageSetup paperSize="9" orientation="landscape"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2018-06-09T06:33:49Z</dcterms:modified>
</cp:coreProperties>
</file>